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50" windowHeight="6915" activeTab="0"/>
  </bookViews>
  <sheets>
    <sheet name="LOG-01-011-20080227-2" sheetId="1" r:id="rId1"/>
    <sheet name="Green - Incomplete" sheetId="2" r:id="rId2"/>
    <sheet name="Yellow" sheetId="3" r:id="rId3"/>
    <sheet name="Gray" sheetId="4" r:id="rId4"/>
    <sheet name="Purple" sheetId="5" r:id="rId5"/>
    <sheet name="Orange - Lugged Condition" sheetId="6" r:id="rId6"/>
    <sheet name="White" sheetId="7" r:id="rId7"/>
    <sheet name="Blue" sheetId="8" r:id="rId8"/>
  </sheets>
  <definedNames/>
  <calcPr fullCalcOnLoad="1"/>
</workbook>
</file>

<file path=xl/sharedStrings.xml><?xml version="1.0" encoding="utf-8"?>
<sst xmlns="http://schemas.openxmlformats.org/spreadsheetml/2006/main" count="51" uniqueCount="43">
  <si>
    <t>Wednesday</t>
  </si>
  <si>
    <t>February</t>
  </si>
  <si>
    <t>038 906 012 BD</t>
  </si>
  <si>
    <t>RC s02e EDC G520SG  2507</t>
  </si>
  <si>
    <t>Group A:</t>
  </si>
  <si>
    <t>'011</t>
  </si>
  <si>
    <t>'003</t>
  </si>
  <si>
    <t>Group C:</t>
  </si>
  <si>
    <t>Engine speed</t>
  </si>
  <si>
    <t>Specified MAP</t>
  </si>
  <si>
    <t>Actual MAP</t>
  </si>
  <si>
    <t>D.cycle MAP v.</t>
  </si>
  <si>
    <t>MAF (specified)</t>
  </si>
  <si>
    <t>MAF (actual)</t>
  </si>
  <si>
    <t>EGR duty cycle</t>
  </si>
  <si>
    <t>TIME</t>
  </si>
  <si>
    <t>rpm</t>
  </si>
  <si>
    <t>1850-1950 mbar</t>
  </si>
  <si>
    <t>1700-2080 mbar</t>
  </si>
  <si>
    <t>45-95%</t>
  </si>
  <si>
    <t>870-950 rpm</t>
  </si>
  <si>
    <t>230-370 mg/H</t>
  </si>
  <si>
    <t>40-75%</t>
  </si>
  <si>
    <t>Marker</t>
  </si>
  <si>
    <t>STAMP</t>
  </si>
  <si>
    <t xml:space="preserve"> /min</t>
  </si>
  <si>
    <t xml:space="preserve"> mbar</t>
  </si>
  <si>
    <t xml:space="preserve"> %</t>
  </si>
  <si>
    <t xml:space="preserve"> mg/str</t>
  </si>
  <si>
    <t>Atm</t>
  </si>
  <si>
    <t>PSI Const</t>
  </si>
  <si>
    <t>RPM</t>
  </si>
  <si>
    <t>PSI Spec</t>
  </si>
  <si>
    <t>PSI Actual</t>
  </si>
  <si>
    <t>Converted to PSI</t>
  </si>
  <si>
    <t>Chart</t>
  </si>
  <si>
    <t>Orange (lugged)</t>
  </si>
  <si>
    <t>Green Tab</t>
  </si>
  <si>
    <t>Yellow Tab</t>
  </si>
  <si>
    <t>Gray Tab</t>
  </si>
  <si>
    <t>Purple Tab</t>
  </si>
  <si>
    <t>White Tab</t>
  </si>
  <si>
    <t>Blue Tab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</si>
</sst>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2" borderId="6" xfId="0" applyFont="1" applyFill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3" fillId="2" borderId="8" xfId="0" applyFont="1" applyFill="1" applyBorder="1" applyAlignment="1">
      <alignment vertical="center" textRotation="255"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3" fillId="7" borderId="6" xfId="0" applyFont="1" applyFill="1" applyBorder="1" applyAlignment="1">
      <alignment vertical="center" textRotation="255"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3" fillId="7" borderId="7" xfId="0" applyFont="1" applyFill="1" applyBorder="1" applyAlignment="1">
      <alignment vertical="center" textRotation="255"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3" fillId="7" borderId="8" xfId="0" applyFont="1" applyFill="1" applyBorder="1" applyAlignment="1">
      <alignment vertical="center" textRotation="255"/>
    </xf>
    <xf numFmtId="0" fontId="3" fillId="3" borderId="6" xfId="0" applyFont="1" applyFill="1" applyBorder="1" applyAlignment="1">
      <alignment vertical="center" textRotation="255"/>
    </xf>
    <xf numFmtId="0" fontId="3" fillId="3" borderId="7" xfId="0" applyFont="1" applyFill="1" applyBorder="1" applyAlignment="1">
      <alignment vertical="center" textRotation="255"/>
    </xf>
    <xf numFmtId="0" fontId="3" fillId="3" borderId="8" xfId="0" applyFont="1" applyFill="1" applyBorder="1" applyAlignment="1">
      <alignment vertical="center" textRotation="255"/>
    </xf>
    <xf numFmtId="0" fontId="3" fillId="4" borderId="6" xfId="0" applyFont="1" applyFill="1" applyBorder="1" applyAlignment="1">
      <alignment horizontal="left" vertical="center" textRotation="255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5" borderId="6" xfId="0" applyFont="1" applyFill="1" applyBorder="1" applyAlignment="1">
      <alignment vertical="center" textRotation="255"/>
    </xf>
    <xf numFmtId="0" fontId="3" fillId="5" borderId="7" xfId="0" applyFont="1" applyFill="1" applyBorder="1" applyAlignment="1">
      <alignment vertical="center" textRotation="255"/>
    </xf>
    <xf numFmtId="0" fontId="3" fillId="5" borderId="8" xfId="0" applyFont="1" applyFill="1" applyBorder="1" applyAlignment="1">
      <alignment vertical="center" textRotation="255"/>
    </xf>
    <xf numFmtId="0" fontId="3" fillId="6" borderId="6" xfId="0" applyFont="1" applyFill="1" applyBorder="1" applyAlignment="1">
      <alignment vertical="center" textRotation="255"/>
    </xf>
    <xf numFmtId="0" fontId="3" fillId="6" borderId="7" xfId="0" applyFont="1" applyFill="1" applyBorder="1" applyAlignment="1">
      <alignment vertical="center" textRotation="255"/>
    </xf>
    <xf numFmtId="0" fontId="3" fillId="6" borderId="8" xfId="0" applyFont="1" applyFill="1" applyBorder="1" applyAlignment="1">
      <alignment vertical="center" textRotation="25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'LOG-01-011-20080227-2'!$H$10:$H$21</c:f>
              <c:numCache>
                <c:ptCount val="12"/>
                <c:pt idx="0">
                  <c:v>1701</c:v>
                </c:pt>
                <c:pt idx="1">
                  <c:v>1806</c:v>
                </c:pt>
                <c:pt idx="2">
                  <c:v>1932</c:v>
                </c:pt>
                <c:pt idx="3">
                  <c:v>2058</c:v>
                </c:pt>
                <c:pt idx="4">
                  <c:v>2205</c:v>
                </c:pt>
                <c:pt idx="5">
                  <c:v>2331</c:v>
                </c:pt>
                <c:pt idx="6">
                  <c:v>2457</c:v>
                </c:pt>
                <c:pt idx="7">
                  <c:v>2583</c:v>
                </c:pt>
                <c:pt idx="8">
                  <c:v>2688</c:v>
                </c:pt>
                <c:pt idx="9">
                  <c:v>2793</c:v>
                </c:pt>
                <c:pt idx="10">
                  <c:v>2898</c:v>
                </c:pt>
                <c:pt idx="11">
                  <c:v>3024</c:v>
                </c:pt>
              </c:numCache>
            </c:numRef>
          </c:cat>
          <c:val>
            <c:numRef>
              <c:f>'LOG-01-011-20080227-2'!$I$10:$I$21</c:f>
              <c:numCache>
                <c:ptCount val="12"/>
                <c:pt idx="0">
                  <c:v>15.2434662638</c:v>
                </c:pt>
                <c:pt idx="1">
                  <c:v>16.279035713120003</c:v>
                </c:pt>
                <c:pt idx="2">
                  <c:v>17.4625436552</c:v>
                </c:pt>
                <c:pt idx="3">
                  <c:v>17.4625436552</c:v>
                </c:pt>
                <c:pt idx="4">
                  <c:v>17.4625436552</c:v>
                </c:pt>
                <c:pt idx="5">
                  <c:v>17.314605162440003</c:v>
                </c:pt>
                <c:pt idx="6">
                  <c:v>16.87078968416</c:v>
                </c:pt>
                <c:pt idx="7">
                  <c:v>16.426974205879997</c:v>
                </c:pt>
                <c:pt idx="8">
                  <c:v>16.131097220359997</c:v>
                </c:pt>
                <c:pt idx="9">
                  <c:v>15.2434662638</c:v>
                </c:pt>
                <c:pt idx="10">
                  <c:v>15.095527771039999</c:v>
                </c:pt>
                <c:pt idx="11">
                  <c:v>16.87078968416</c:v>
                </c:pt>
              </c:numCache>
            </c:numRef>
          </c: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'LOG-01-011-20080227-2'!$H$10:$H$21</c:f>
              <c:numCache>
                <c:ptCount val="12"/>
                <c:pt idx="0">
                  <c:v>1701</c:v>
                </c:pt>
                <c:pt idx="1">
                  <c:v>1806</c:v>
                </c:pt>
                <c:pt idx="2">
                  <c:v>1932</c:v>
                </c:pt>
                <c:pt idx="3">
                  <c:v>2058</c:v>
                </c:pt>
                <c:pt idx="4">
                  <c:v>2205</c:v>
                </c:pt>
                <c:pt idx="5">
                  <c:v>2331</c:v>
                </c:pt>
                <c:pt idx="6">
                  <c:v>2457</c:v>
                </c:pt>
                <c:pt idx="7">
                  <c:v>2583</c:v>
                </c:pt>
                <c:pt idx="8">
                  <c:v>2688</c:v>
                </c:pt>
                <c:pt idx="9">
                  <c:v>2793</c:v>
                </c:pt>
                <c:pt idx="10">
                  <c:v>2898</c:v>
                </c:pt>
                <c:pt idx="11">
                  <c:v>3024</c:v>
                </c:pt>
              </c:numCache>
            </c:numRef>
          </c:cat>
          <c:val>
            <c:numRef>
              <c:f>'LOG-01-011-20080227-2'!$J$10:$J$21</c:f>
              <c:numCache>
                <c:ptCount val="12"/>
                <c:pt idx="0">
                  <c:v>4.591894785079998</c:v>
                </c:pt>
                <c:pt idx="1">
                  <c:v>13.7640813362</c:v>
                </c:pt>
                <c:pt idx="2">
                  <c:v>18.64605159728</c:v>
                </c:pt>
                <c:pt idx="3">
                  <c:v>20.71719049592</c:v>
                </c:pt>
                <c:pt idx="4">
                  <c:v>21.1610059742</c:v>
                </c:pt>
                <c:pt idx="5">
                  <c:v>21.60482145248</c:v>
                </c:pt>
                <c:pt idx="6">
                  <c:v>21.900698438</c:v>
                </c:pt>
                <c:pt idx="7">
                  <c:v>21.900698438</c:v>
                </c:pt>
                <c:pt idx="8">
                  <c:v>22.344513916279997</c:v>
                </c:pt>
                <c:pt idx="9">
                  <c:v>21.60482145248</c:v>
                </c:pt>
                <c:pt idx="10">
                  <c:v>21.013067481440004</c:v>
                </c:pt>
                <c:pt idx="11">
                  <c:v>22.6403909018</c:v>
                </c:pt>
              </c:numCache>
            </c:numRef>
          </c:val>
          <c:smooth val="1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6818"/>
        <c:crosses val="autoZero"/>
        <c:auto val="1"/>
        <c:lblOffset val="100"/>
        <c:noMultiLvlLbl val="0"/>
      </c:catAx>
      <c:valAx>
        <c:axId val="3428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'LOG-01-011-20080227-2'!$H$22:$H$52</c:f>
              <c:numCache>
                <c:ptCount val="31"/>
                <c:pt idx="0">
                  <c:v>1575</c:v>
                </c:pt>
                <c:pt idx="1">
                  <c:v>1554</c:v>
                </c:pt>
                <c:pt idx="2">
                  <c:v>1512</c:v>
                </c:pt>
                <c:pt idx="3">
                  <c:v>1554</c:v>
                </c:pt>
                <c:pt idx="4">
                  <c:v>1596</c:v>
                </c:pt>
                <c:pt idx="5">
                  <c:v>1659</c:v>
                </c:pt>
                <c:pt idx="6">
                  <c:v>1722</c:v>
                </c:pt>
                <c:pt idx="7">
                  <c:v>1785</c:v>
                </c:pt>
                <c:pt idx="8">
                  <c:v>1848</c:v>
                </c:pt>
                <c:pt idx="9">
                  <c:v>1932</c:v>
                </c:pt>
                <c:pt idx="10">
                  <c:v>1995</c:v>
                </c:pt>
                <c:pt idx="11">
                  <c:v>2058</c:v>
                </c:pt>
                <c:pt idx="12">
                  <c:v>2121</c:v>
                </c:pt>
                <c:pt idx="13">
                  <c:v>2184</c:v>
                </c:pt>
                <c:pt idx="14">
                  <c:v>2268</c:v>
                </c:pt>
                <c:pt idx="15">
                  <c:v>2331</c:v>
                </c:pt>
                <c:pt idx="16">
                  <c:v>2394</c:v>
                </c:pt>
                <c:pt idx="17">
                  <c:v>2457</c:v>
                </c:pt>
                <c:pt idx="18">
                  <c:v>2520</c:v>
                </c:pt>
                <c:pt idx="19">
                  <c:v>2583</c:v>
                </c:pt>
                <c:pt idx="20">
                  <c:v>2646</c:v>
                </c:pt>
                <c:pt idx="21">
                  <c:v>2688</c:v>
                </c:pt>
                <c:pt idx="22">
                  <c:v>2772</c:v>
                </c:pt>
                <c:pt idx="23">
                  <c:v>2730</c:v>
                </c:pt>
                <c:pt idx="24">
                  <c:v>2730</c:v>
                </c:pt>
                <c:pt idx="25">
                  <c:v>2667</c:v>
                </c:pt>
                <c:pt idx="26">
                  <c:v>2604</c:v>
                </c:pt>
                <c:pt idx="27">
                  <c:v>2541</c:v>
                </c:pt>
                <c:pt idx="28">
                  <c:v>2478</c:v>
                </c:pt>
                <c:pt idx="29">
                  <c:v>2394</c:v>
                </c:pt>
                <c:pt idx="30">
                  <c:v>2331</c:v>
                </c:pt>
              </c:numCache>
            </c:numRef>
          </c:cat>
          <c:val>
            <c:numRef>
              <c:f>'LOG-01-011-20080227-2'!$I$22:$I$52</c:f>
              <c:numCache>
                <c:ptCount val="31"/>
                <c:pt idx="0">
                  <c:v>1.4851864371200012</c:v>
                </c:pt>
                <c:pt idx="1">
                  <c:v>0.00580150951999967</c:v>
                </c:pt>
                <c:pt idx="2">
                  <c:v>13.7640813362</c:v>
                </c:pt>
                <c:pt idx="3">
                  <c:v>14.059958321720002</c:v>
                </c:pt>
                <c:pt idx="4">
                  <c:v>14.5037738</c:v>
                </c:pt>
                <c:pt idx="5">
                  <c:v>15.095527771039999</c:v>
                </c:pt>
                <c:pt idx="6">
                  <c:v>15.539343249320002</c:v>
                </c:pt>
                <c:pt idx="7">
                  <c:v>16.131097220359997</c:v>
                </c:pt>
                <c:pt idx="8">
                  <c:v>16.87078968416</c:v>
                </c:pt>
                <c:pt idx="9">
                  <c:v>17.4625436552</c:v>
                </c:pt>
                <c:pt idx="10">
                  <c:v>17.4625436552</c:v>
                </c:pt>
                <c:pt idx="11">
                  <c:v>17.4625436552</c:v>
                </c:pt>
                <c:pt idx="12">
                  <c:v>17.4625436552</c:v>
                </c:pt>
                <c:pt idx="13">
                  <c:v>17.4625436552</c:v>
                </c:pt>
                <c:pt idx="14">
                  <c:v>17.4625436552</c:v>
                </c:pt>
                <c:pt idx="15">
                  <c:v>17.610482147959996</c:v>
                </c:pt>
                <c:pt idx="16">
                  <c:v>17.610482147959996</c:v>
                </c:pt>
                <c:pt idx="17">
                  <c:v>17.610482147959996</c:v>
                </c:pt>
                <c:pt idx="18">
                  <c:v>17.610482147959996</c:v>
                </c:pt>
                <c:pt idx="19">
                  <c:v>17.610482147959996</c:v>
                </c:pt>
                <c:pt idx="20">
                  <c:v>17.610482147959996</c:v>
                </c:pt>
                <c:pt idx="21">
                  <c:v>17.610482147959996</c:v>
                </c:pt>
                <c:pt idx="22">
                  <c:v>17.610482147959996</c:v>
                </c:pt>
                <c:pt idx="23">
                  <c:v>3.2604483502399995</c:v>
                </c:pt>
                <c:pt idx="24">
                  <c:v>0.5975554805600006</c:v>
                </c:pt>
                <c:pt idx="25">
                  <c:v>0.4496169878</c:v>
                </c:pt>
                <c:pt idx="26">
                  <c:v>0.4496169878</c:v>
                </c:pt>
                <c:pt idx="27">
                  <c:v>0.4496169878</c:v>
                </c:pt>
                <c:pt idx="28">
                  <c:v>0.30167849503999933</c:v>
                </c:pt>
                <c:pt idx="29">
                  <c:v>0.30167849503999933</c:v>
                </c:pt>
                <c:pt idx="30">
                  <c:v>0.30167849503999933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'LOG-01-011-20080227-2'!$H$22:$H$52</c:f>
              <c:numCache>
                <c:ptCount val="31"/>
                <c:pt idx="0">
                  <c:v>1575</c:v>
                </c:pt>
                <c:pt idx="1">
                  <c:v>1554</c:v>
                </c:pt>
                <c:pt idx="2">
                  <c:v>1512</c:v>
                </c:pt>
                <c:pt idx="3">
                  <c:v>1554</c:v>
                </c:pt>
                <c:pt idx="4">
                  <c:v>1596</c:v>
                </c:pt>
                <c:pt idx="5">
                  <c:v>1659</c:v>
                </c:pt>
                <c:pt idx="6">
                  <c:v>1722</c:v>
                </c:pt>
                <c:pt idx="7">
                  <c:v>1785</c:v>
                </c:pt>
                <c:pt idx="8">
                  <c:v>1848</c:v>
                </c:pt>
                <c:pt idx="9">
                  <c:v>1932</c:v>
                </c:pt>
                <c:pt idx="10">
                  <c:v>1995</c:v>
                </c:pt>
                <c:pt idx="11">
                  <c:v>2058</c:v>
                </c:pt>
                <c:pt idx="12">
                  <c:v>2121</c:v>
                </c:pt>
                <c:pt idx="13">
                  <c:v>2184</c:v>
                </c:pt>
                <c:pt idx="14">
                  <c:v>2268</c:v>
                </c:pt>
                <c:pt idx="15">
                  <c:v>2331</c:v>
                </c:pt>
                <c:pt idx="16">
                  <c:v>2394</c:v>
                </c:pt>
                <c:pt idx="17">
                  <c:v>2457</c:v>
                </c:pt>
                <c:pt idx="18">
                  <c:v>2520</c:v>
                </c:pt>
                <c:pt idx="19">
                  <c:v>2583</c:v>
                </c:pt>
                <c:pt idx="20">
                  <c:v>2646</c:v>
                </c:pt>
                <c:pt idx="21">
                  <c:v>2688</c:v>
                </c:pt>
                <c:pt idx="22">
                  <c:v>2772</c:v>
                </c:pt>
                <c:pt idx="23">
                  <c:v>2730</c:v>
                </c:pt>
                <c:pt idx="24">
                  <c:v>2730</c:v>
                </c:pt>
                <c:pt idx="25">
                  <c:v>2667</c:v>
                </c:pt>
                <c:pt idx="26">
                  <c:v>2604</c:v>
                </c:pt>
                <c:pt idx="27">
                  <c:v>2541</c:v>
                </c:pt>
                <c:pt idx="28">
                  <c:v>2478</c:v>
                </c:pt>
                <c:pt idx="29">
                  <c:v>2394</c:v>
                </c:pt>
                <c:pt idx="30">
                  <c:v>2331</c:v>
                </c:pt>
              </c:numCache>
            </c:numRef>
          </c:cat>
          <c:val>
            <c:numRef>
              <c:f>'LOG-01-011-20080227-2'!$J$22:$J$52</c:f>
              <c:numCache>
                <c:ptCount val="31"/>
                <c:pt idx="0">
                  <c:v>2.964571364720001</c:v>
                </c:pt>
                <c:pt idx="1">
                  <c:v>2.224878900920001</c:v>
                </c:pt>
                <c:pt idx="2">
                  <c:v>2.0769404081600005</c:v>
                </c:pt>
                <c:pt idx="3">
                  <c:v>6.958910669239999</c:v>
                </c:pt>
                <c:pt idx="4">
                  <c:v>12.43263490136</c:v>
                </c:pt>
                <c:pt idx="5">
                  <c:v>15.391404756559997</c:v>
                </c:pt>
                <c:pt idx="6">
                  <c:v>16.7228511914</c:v>
                </c:pt>
                <c:pt idx="7">
                  <c:v>18.054297626240004</c:v>
                </c:pt>
                <c:pt idx="8">
                  <c:v>18.64605159728</c:v>
                </c:pt>
                <c:pt idx="9">
                  <c:v>18.9419285828</c:v>
                </c:pt>
                <c:pt idx="10">
                  <c:v>18.054297626240004</c:v>
                </c:pt>
                <c:pt idx="11">
                  <c:v>18.350174611759996</c:v>
                </c:pt>
                <c:pt idx="12">
                  <c:v>18.79399009004</c:v>
                </c:pt>
                <c:pt idx="13">
                  <c:v>19.533682553840002</c:v>
                </c:pt>
                <c:pt idx="14">
                  <c:v>19.97749803212</c:v>
                </c:pt>
                <c:pt idx="15">
                  <c:v>19.533682553840002</c:v>
                </c:pt>
                <c:pt idx="16">
                  <c:v>17.90635913348</c:v>
                </c:pt>
                <c:pt idx="17">
                  <c:v>17.610482147959996</c:v>
                </c:pt>
                <c:pt idx="18">
                  <c:v>17.75842064072</c:v>
                </c:pt>
                <c:pt idx="19">
                  <c:v>17.75842064072</c:v>
                </c:pt>
                <c:pt idx="20">
                  <c:v>17.75842064072</c:v>
                </c:pt>
                <c:pt idx="21">
                  <c:v>17.75842064072</c:v>
                </c:pt>
                <c:pt idx="22">
                  <c:v>17.90635913348</c:v>
                </c:pt>
                <c:pt idx="23">
                  <c:v>17.90635913348</c:v>
                </c:pt>
                <c:pt idx="24">
                  <c:v>4.1480793068</c:v>
                </c:pt>
                <c:pt idx="25">
                  <c:v>3.1125098574799988</c:v>
                </c:pt>
                <c:pt idx="26">
                  <c:v>2.8166328719600005</c:v>
                </c:pt>
                <c:pt idx="27">
                  <c:v>2.8166328719600005</c:v>
                </c:pt>
                <c:pt idx="28">
                  <c:v>2.6686943791999997</c:v>
                </c:pt>
                <c:pt idx="29">
                  <c:v>2.5207558864399995</c:v>
                </c:pt>
                <c:pt idx="30">
                  <c:v>2.5207558864399995</c:v>
                </c:pt>
              </c:numCache>
            </c:numRef>
          </c:val>
          <c:smooth val="1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4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auto val="1"/>
        <c:lblOffset val="100"/>
        <c:noMultiLvlLbl val="0"/>
      </c:catAx>
      <c:valAx>
        <c:axId val="25768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5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'LOG-01-011-20080227-2'!$H$53:$H$68</c:f>
              <c:numCache>
                <c:ptCount val="16"/>
                <c:pt idx="0">
                  <c:v>1701</c:v>
                </c:pt>
                <c:pt idx="1">
                  <c:v>1701</c:v>
                </c:pt>
                <c:pt idx="2">
                  <c:v>1764</c:v>
                </c:pt>
                <c:pt idx="3">
                  <c:v>1848</c:v>
                </c:pt>
                <c:pt idx="4">
                  <c:v>1953</c:v>
                </c:pt>
                <c:pt idx="5">
                  <c:v>2037</c:v>
                </c:pt>
                <c:pt idx="6">
                  <c:v>2142</c:v>
                </c:pt>
                <c:pt idx="7">
                  <c:v>2247</c:v>
                </c:pt>
                <c:pt idx="8">
                  <c:v>2331</c:v>
                </c:pt>
                <c:pt idx="9">
                  <c:v>2436</c:v>
                </c:pt>
                <c:pt idx="10">
                  <c:v>2541</c:v>
                </c:pt>
                <c:pt idx="11">
                  <c:v>2625</c:v>
                </c:pt>
                <c:pt idx="12">
                  <c:v>2604</c:v>
                </c:pt>
                <c:pt idx="13">
                  <c:v>2562</c:v>
                </c:pt>
                <c:pt idx="14">
                  <c:v>2520</c:v>
                </c:pt>
                <c:pt idx="15">
                  <c:v>2478</c:v>
                </c:pt>
              </c:numCache>
            </c:numRef>
          </c:cat>
          <c:val>
            <c:numRef>
              <c:f>'LOG-01-011-20080227-2'!$I$53:$I$68</c:f>
              <c:numCache>
                <c:ptCount val="16"/>
                <c:pt idx="0">
                  <c:v>0.00580150951999967</c:v>
                </c:pt>
                <c:pt idx="1">
                  <c:v>15.391404756559997</c:v>
                </c:pt>
                <c:pt idx="2">
                  <c:v>15.835220234840003</c:v>
                </c:pt>
                <c:pt idx="3">
                  <c:v>16.7228511914</c:v>
                </c:pt>
                <c:pt idx="4">
                  <c:v>17.4625436552</c:v>
                </c:pt>
                <c:pt idx="5">
                  <c:v>17.4625436552</c:v>
                </c:pt>
                <c:pt idx="6">
                  <c:v>17.4625436552</c:v>
                </c:pt>
                <c:pt idx="7">
                  <c:v>17.4625436552</c:v>
                </c:pt>
                <c:pt idx="8">
                  <c:v>17.4625436552</c:v>
                </c:pt>
                <c:pt idx="9">
                  <c:v>17.4625436552</c:v>
                </c:pt>
                <c:pt idx="10">
                  <c:v>17.610482147959996</c:v>
                </c:pt>
                <c:pt idx="11">
                  <c:v>17.610482147959996</c:v>
                </c:pt>
                <c:pt idx="12">
                  <c:v>0.4496169878</c:v>
                </c:pt>
                <c:pt idx="13">
                  <c:v>0.4496169878</c:v>
                </c:pt>
                <c:pt idx="14">
                  <c:v>0.30167849503999933</c:v>
                </c:pt>
                <c:pt idx="15">
                  <c:v>0.30167849503999933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'LOG-01-011-20080227-2'!$H$53:$H$68</c:f>
              <c:numCache>
                <c:ptCount val="16"/>
                <c:pt idx="0">
                  <c:v>1701</c:v>
                </c:pt>
                <c:pt idx="1">
                  <c:v>1701</c:v>
                </c:pt>
                <c:pt idx="2">
                  <c:v>1764</c:v>
                </c:pt>
                <c:pt idx="3">
                  <c:v>1848</c:v>
                </c:pt>
                <c:pt idx="4">
                  <c:v>1953</c:v>
                </c:pt>
                <c:pt idx="5">
                  <c:v>2037</c:v>
                </c:pt>
                <c:pt idx="6">
                  <c:v>2142</c:v>
                </c:pt>
                <c:pt idx="7">
                  <c:v>2247</c:v>
                </c:pt>
                <c:pt idx="8">
                  <c:v>2331</c:v>
                </c:pt>
                <c:pt idx="9">
                  <c:v>2436</c:v>
                </c:pt>
                <c:pt idx="10">
                  <c:v>2541</c:v>
                </c:pt>
                <c:pt idx="11">
                  <c:v>2625</c:v>
                </c:pt>
                <c:pt idx="12">
                  <c:v>2604</c:v>
                </c:pt>
                <c:pt idx="13">
                  <c:v>2562</c:v>
                </c:pt>
                <c:pt idx="14">
                  <c:v>2520</c:v>
                </c:pt>
                <c:pt idx="15">
                  <c:v>2478</c:v>
                </c:pt>
              </c:numCache>
            </c:numRef>
          </c:cat>
          <c:val>
            <c:numRef>
              <c:f>'LOG-01-011-20080227-2'!$J$53:$J$68</c:f>
              <c:numCache>
                <c:ptCount val="16"/>
                <c:pt idx="0">
                  <c:v>1.6331249298799986</c:v>
                </c:pt>
                <c:pt idx="1">
                  <c:v>2.0769404081600005</c:v>
                </c:pt>
                <c:pt idx="2">
                  <c:v>10.95324997376</c:v>
                </c:pt>
                <c:pt idx="3">
                  <c:v>17.610482147959996</c:v>
                </c:pt>
                <c:pt idx="4">
                  <c:v>19.089867075559997</c:v>
                </c:pt>
                <c:pt idx="5">
                  <c:v>17.166666669679998</c:v>
                </c:pt>
                <c:pt idx="6">
                  <c:v>18.054297626240004</c:v>
                </c:pt>
                <c:pt idx="7">
                  <c:v>18.202236119</c:v>
                </c:pt>
                <c:pt idx="8">
                  <c:v>17.314605162440003</c:v>
                </c:pt>
                <c:pt idx="9">
                  <c:v>17.314605162440003</c:v>
                </c:pt>
                <c:pt idx="10">
                  <c:v>17.4625436552</c:v>
                </c:pt>
                <c:pt idx="11">
                  <c:v>17.4625436552</c:v>
                </c:pt>
                <c:pt idx="12">
                  <c:v>5.183648756120001</c:v>
                </c:pt>
                <c:pt idx="13">
                  <c:v>2.964571364720001</c:v>
                </c:pt>
                <c:pt idx="14">
                  <c:v>2.6686943791999997</c:v>
                </c:pt>
                <c:pt idx="15">
                  <c:v>2.5207558864399995</c:v>
                </c:pt>
              </c:numCache>
            </c:numRef>
          </c:val>
          <c:smooth val="1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93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'LOG-01-011-20080227-2'!$H$69:$H$80</c:f>
              <c:numCache>
                <c:ptCount val="12"/>
                <c:pt idx="0">
                  <c:v>1680</c:v>
                </c:pt>
                <c:pt idx="1">
                  <c:v>1722</c:v>
                </c:pt>
                <c:pt idx="2">
                  <c:v>1764</c:v>
                </c:pt>
                <c:pt idx="3">
                  <c:v>1911</c:v>
                </c:pt>
                <c:pt idx="4">
                  <c:v>2058</c:v>
                </c:pt>
                <c:pt idx="5">
                  <c:v>2205</c:v>
                </c:pt>
                <c:pt idx="6">
                  <c:v>2373</c:v>
                </c:pt>
                <c:pt idx="7">
                  <c:v>2520</c:v>
                </c:pt>
                <c:pt idx="8">
                  <c:v>2646</c:v>
                </c:pt>
                <c:pt idx="9">
                  <c:v>2772</c:v>
                </c:pt>
                <c:pt idx="10">
                  <c:v>2898</c:v>
                </c:pt>
                <c:pt idx="11">
                  <c:v>3003</c:v>
                </c:pt>
              </c:numCache>
            </c:numRef>
          </c:cat>
          <c:val>
            <c:numRef>
              <c:f>'LOG-01-011-20080227-2'!$I$69:$I$80</c:f>
              <c:numCache>
                <c:ptCount val="12"/>
                <c:pt idx="0">
                  <c:v>0.00580150951999967</c:v>
                </c:pt>
                <c:pt idx="1">
                  <c:v>15.391404756559997</c:v>
                </c:pt>
                <c:pt idx="2">
                  <c:v>15.9831587276</c:v>
                </c:pt>
                <c:pt idx="3">
                  <c:v>17.4625436552</c:v>
                </c:pt>
                <c:pt idx="4">
                  <c:v>17.4625436552</c:v>
                </c:pt>
                <c:pt idx="5">
                  <c:v>17.4625436552</c:v>
                </c:pt>
                <c:pt idx="6">
                  <c:v>17.4625436552</c:v>
                </c:pt>
                <c:pt idx="7">
                  <c:v>17.4625436552</c:v>
                </c:pt>
                <c:pt idx="8">
                  <c:v>17.4625436552</c:v>
                </c:pt>
                <c:pt idx="9">
                  <c:v>17.4625436552</c:v>
                </c:pt>
                <c:pt idx="10">
                  <c:v>17.314605162440003</c:v>
                </c:pt>
                <c:pt idx="11">
                  <c:v>15.687281742079998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'LOG-01-011-20080227-2'!$H$69:$H$80</c:f>
              <c:numCache>
                <c:ptCount val="12"/>
                <c:pt idx="0">
                  <c:v>1680</c:v>
                </c:pt>
                <c:pt idx="1">
                  <c:v>1722</c:v>
                </c:pt>
                <c:pt idx="2">
                  <c:v>1764</c:v>
                </c:pt>
                <c:pt idx="3">
                  <c:v>1911</c:v>
                </c:pt>
                <c:pt idx="4">
                  <c:v>2058</c:v>
                </c:pt>
                <c:pt idx="5">
                  <c:v>2205</c:v>
                </c:pt>
                <c:pt idx="6">
                  <c:v>2373</c:v>
                </c:pt>
                <c:pt idx="7">
                  <c:v>2520</c:v>
                </c:pt>
                <c:pt idx="8">
                  <c:v>2646</c:v>
                </c:pt>
                <c:pt idx="9">
                  <c:v>2772</c:v>
                </c:pt>
                <c:pt idx="10">
                  <c:v>2898</c:v>
                </c:pt>
                <c:pt idx="11">
                  <c:v>3003</c:v>
                </c:pt>
              </c:numCache>
            </c:numRef>
          </c:cat>
          <c:val>
            <c:numRef>
              <c:f>'LOG-01-011-20080227-2'!$J$69:$J$80</c:f>
              <c:numCache>
                <c:ptCount val="12"/>
                <c:pt idx="0">
                  <c:v>1.6331249298799986</c:v>
                </c:pt>
                <c:pt idx="1">
                  <c:v>1.4851864371200012</c:v>
                </c:pt>
                <c:pt idx="2">
                  <c:v>9.91768052444</c:v>
                </c:pt>
                <c:pt idx="3">
                  <c:v>18.202236119</c:v>
                </c:pt>
                <c:pt idx="4">
                  <c:v>19.533682553840002</c:v>
                </c:pt>
                <c:pt idx="5">
                  <c:v>16.7228511914</c:v>
                </c:pt>
                <c:pt idx="6">
                  <c:v>17.90635913348</c:v>
                </c:pt>
                <c:pt idx="7">
                  <c:v>18.350174611759996</c:v>
                </c:pt>
                <c:pt idx="8">
                  <c:v>17.4625436552</c:v>
                </c:pt>
                <c:pt idx="9">
                  <c:v>17.314605162440003</c:v>
                </c:pt>
                <c:pt idx="10">
                  <c:v>17.610482147959996</c:v>
                </c:pt>
                <c:pt idx="11">
                  <c:v>16.574912698640002</c:v>
                </c:pt>
              </c:numCache>
            </c:numRef>
          </c:val>
          <c:smooth val="1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7888"/>
        <c:crosses val="autoZero"/>
        <c:auto val="1"/>
        <c:lblOffset val="100"/>
        <c:noMultiLvlLbl val="0"/>
      </c:catAx>
      <c:valAx>
        <c:axId val="2215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'LOG-01-011-20080227-2'!$H$81:$H$101</c:f>
              <c:numCache>
                <c:ptCount val="21"/>
                <c:pt idx="0">
                  <c:v>1848</c:v>
                </c:pt>
                <c:pt idx="1">
                  <c:v>1449</c:v>
                </c:pt>
                <c:pt idx="2">
                  <c:v>1386</c:v>
                </c:pt>
                <c:pt idx="3">
                  <c:v>1386</c:v>
                </c:pt>
                <c:pt idx="4">
                  <c:v>1407</c:v>
                </c:pt>
                <c:pt idx="5">
                  <c:v>1407</c:v>
                </c:pt>
                <c:pt idx="6">
                  <c:v>2520</c:v>
                </c:pt>
                <c:pt idx="7">
                  <c:v>1911</c:v>
                </c:pt>
                <c:pt idx="8">
                  <c:v>2016</c:v>
                </c:pt>
                <c:pt idx="9">
                  <c:v>2121</c:v>
                </c:pt>
                <c:pt idx="10">
                  <c:v>2226</c:v>
                </c:pt>
                <c:pt idx="11">
                  <c:v>2331</c:v>
                </c:pt>
                <c:pt idx="12">
                  <c:v>2436</c:v>
                </c:pt>
                <c:pt idx="13">
                  <c:v>2541</c:v>
                </c:pt>
                <c:pt idx="14">
                  <c:v>2625</c:v>
                </c:pt>
                <c:pt idx="15">
                  <c:v>2709</c:v>
                </c:pt>
                <c:pt idx="16">
                  <c:v>2793</c:v>
                </c:pt>
                <c:pt idx="17">
                  <c:v>2877</c:v>
                </c:pt>
                <c:pt idx="18">
                  <c:v>2940</c:v>
                </c:pt>
                <c:pt idx="19">
                  <c:v>2961</c:v>
                </c:pt>
                <c:pt idx="20">
                  <c:v>2961</c:v>
                </c:pt>
              </c:numCache>
            </c:numRef>
          </c:cat>
          <c:val>
            <c:numRef>
              <c:f>'LOG-01-011-20080227-2'!$I$81:$I$101</c:f>
              <c:numCache>
                <c:ptCount val="21"/>
                <c:pt idx="0">
                  <c:v>0.15374000228000032</c:v>
                </c:pt>
                <c:pt idx="1">
                  <c:v>0.00580150951999967</c:v>
                </c:pt>
                <c:pt idx="2">
                  <c:v>0.00580150951999967</c:v>
                </c:pt>
                <c:pt idx="3">
                  <c:v>12.2846964086</c:v>
                </c:pt>
                <c:pt idx="4">
                  <c:v>12.43263490136</c:v>
                </c:pt>
                <c:pt idx="5">
                  <c:v>0.00580150951999967</c:v>
                </c:pt>
                <c:pt idx="6">
                  <c:v>12.728511886879998</c:v>
                </c:pt>
                <c:pt idx="7">
                  <c:v>16.131097220359997</c:v>
                </c:pt>
                <c:pt idx="8">
                  <c:v>17.314605162440003</c:v>
                </c:pt>
                <c:pt idx="9">
                  <c:v>17.314605162440003</c:v>
                </c:pt>
                <c:pt idx="10">
                  <c:v>17.314605162440003</c:v>
                </c:pt>
                <c:pt idx="11">
                  <c:v>17.314605162440003</c:v>
                </c:pt>
                <c:pt idx="12">
                  <c:v>17.314605162440003</c:v>
                </c:pt>
                <c:pt idx="13">
                  <c:v>17.01872817692</c:v>
                </c:pt>
                <c:pt idx="14">
                  <c:v>15.687281742079998</c:v>
                </c:pt>
                <c:pt idx="15">
                  <c:v>15.391404756559997</c:v>
                </c:pt>
                <c:pt idx="16">
                  <c:v>15.095527771039999</c:v>
                </c:pt>
                <c:pt idx="17">
                  <c:v>14.651712292760001</c:v>
                </c:pt>
                <c:pt idx="18">
                  <c:v>12.580573394120002</c:v>
                </c:pt>
                <c:pt idx="19">
                  <c:v>10.213557509960001</c:v>
                </c:pt>
                <c:pt idx="20">
                  <c:v>8.882111075120001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'LOG-01-011-20080227-2'!$H$81:$H$101</c:f>
              <c:numCache>
                <c:ptCount val="21"/>
                <c:pt idx="0">
                  <c:v>1848</c:v>
                </c:pt>
                <c:pt idx="1">
                  <c:v>1449</c:v>
                </c:pt>
                <c:pt idx="2">
                  <c:v>1386</c:v>
                </c:pt>
                <c:pt idx="3">
                  <c:v>1386</c:v>
                </c:pt>
                <c:pt idx="4">
                  <c:v>1407</c:v>
                </c:pt>
                <c:pt idx="5">
                  <c:v>1407</c:v>
                </c:pt>
                <c:pt idx="6">
                  <c:v>2520</c:v>
                </c:pt>
                <c:pt idx="7">
                  <c:v>1911</c:v>
                </c:pt>
                <c:pt idx="8">
                  <c:v>2016</c:v>
                </c:pt>
                <c:pt idx="9">
                  <c:v>2121</c:v>
                </c:pt>
                <c:pt idx="10">
                  <c:v>2226</c:v>
                </c:pt>
                <c:pt idx="11">
                  <c:v>2331</c:v>
                </c:pt>
                <c:pt idx="12">
                  <c:v>2436</c:v>
                </c:pt>
                <c:pt idx="13">
                  <c:v>2541</c:v>
                </c:pt>
                <c:pt idx="14">
                  <c:v>2625</c:v>
                </c:pt>
                <c:pt idx="15">
                  <c:v>2709</c:v>
                </c:pt>
                <c:pt idx="16">
                  <c:v>2793</c:v>
                </c:pt>
                <c:pt idx="17">
                  <c:v>2877</c:v>
                </c:pt>
                <c:pt idx="18">
                  <c:v>2940</c:v>
                </c:pt>
                <c:pt idx="19">
                  <c:v>2961</c:v>
                </c:pt>
                <c:pt idx="20">
                  <c:v>2961</c:v>
                </c:pt>
              </c:numCache>
            </c:numRef>
          </c:cat>
          <c:val>
            <c:numRef>
              <c:f>'LOG-01-011-20080227-2'!$J$81:$J$101</c:f>
              <c:numCache>
                <c:ptCount val="21"/>
                <c:pt idx="0">
                  <c:v>1.7810634226399993</c:v>
                </c:pt>
                <c:pt idx="1">
                  <c:v>1.4851864371200012</c:v>
                </c:pt>
                <c:pt idx="2">
                  <c:v>1.1893094516</c:v>
                </c:pt>
                <c:pt idx="3">
                  <c:v>3.2604483502399995</c:v>
                </c:pt>
                <c:pt idx="4">
                  <c:v>6.810972176479998</c:v>
                </c:pt>
                <c:pt idx="5">
                  <c:v>9.3259265534</c:v>
                </c:pt>
                <c:pt idx="6">
                  <c:v>9.769742031679998</c:v>
                </c:pt>
                <c:pt idx="7">
                  <c:v>12.87645037964</c:v>
                </c:pt>
                <c:pt idx="8">
                  <c:v>15.539343249320002</c:v>
                </c:pt>
                <c:pt idx="9">
                  <c:v>17.75842064072</c:v>
                </c:pt>
                <c:pt idx="10">
                  <c:v>19.089867075559997</c:v>
                </c:pt>
                <c:pt idx="11">
                  <c:v>17.610482147959996</c:v>
                </c:pt>
                <c:pt idx="12">
                  <c:v>17.314605162440003</c:v>
                </c:pt>
                <c:pt idx="13">
                  <c:v>17.314605162440003</c:v>
                </c:pt>
                <c:pt idx="14">
                  <c:v>16.426974205879997</c:v>
                </c:pt>
                <c:pt idx="15">
                  <c:v>15.391404756559997</c:v>
                </c:pt>
                <c:pt idx="16">
                  <c:v>15.391404756559997</c:v>
                </c:pt>
                <c:pt idx="17">
                  <c:v>15.687281742079998</c:v>
                </c:pt>
                <c:pt idx="18">
                  <c:v>14.207896814479998</c:v>
                </c:pt>
                <c:pt idx="19">
                  <c:v>10.805311481</c:v>
                </c:pt>
                <c:pt idx="20">
                  <c:v>8.43829559684</c:v>
                </c:pt>
              </c:numCache>
            </c:numRef>
          </c:val>
          <c:smooth val="1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474"/>
        <c:crosses val="autoZero"/>
        <c:auto val="1"/>
        <c:lblOffset val="100"/>
        <c:noMultiLvlLbl val="0"/>
      </c:catAx>
      <c:valAx>
        <c:axId val="49958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03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'LOG-01-011-20080227-2'!$H$102:$H$111</c:f>
              <c:numCache>
                <c:ptCount val="10"/>
                <c:pt idx="0">
                  <c:v>2016</c:v>
                </c:pt>
                <c:pt idx="1">
                  <c:v>2184</c:v>
                </c:pt>
                <c:pt idx="2">
                  <c:v>2352</c:v>
                </c:pt>
                <c:pt idx="3">
                  <c:v>2520</c:v>
                </c:pt>
                <c:pt idx="4">
                  <c:v>2667</c:v>
                </c:pt>
                <c:pt idx="5">
                  <c:v>2730</c:v>
                </c:pt>
                <c:pt idx="6">
                  <c:v>2793</c:v>
                </c:pt>
                <c:pt idx="7">
                  <c:v>2835</c:v>
                </c:pt>
                <c:pt idx="8">
                  <c:v>2877</c:v>
                </c:pt>
                <c:pt idx="9">
                  <c:v>2877</c:v>
                </c:pt>
              </c:numCache>
            </c:numRef>
          </c:cat>
          <c:val>
            <c:numRef>
              <c:f>'LOG-01-011-20080227-2'!$I$102:$I$111</c:f>
              <c:numCache>
                <c:ptCount val="10"/>
                <c:pt idx="0">
                  <c:v>17.610482147959996</c:v>
                </c:pt>
                <c:pt idx="1">
                  <c:v>17.610482147959996</c:v>
                </c:pt>
                <c:pt idx="2">
                  <c:v>17.610482147959996</c:v>
                </c:pt>
                <c:pt idx="3">
                  <c:v>17.610482147959996</c:v>
                </c:pt>
                <c:pt idx="4">
                  <c:v>10.213557509960001</c:v>
                </c:pt>
                <c:pt idx="5">
                  <c:v>9.47386504616</c:v>
                </c:pt>
                <c:pt idx="6">
                  <c:v>8.734172582360001</c:v>
                </c:pt>
                <c:pt idx="7">
                  <c:v>4.591894785079998</c:v>
                </c:pt>
                <c:pt idx="8">
                  <c:v>4.591894785079998</c:v>
                </c:pt>
                <c:pt idx="9">
                  <c:v>1.1893094516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'LOG-01-011-20080227-2'!$H$102:$H$111</c:f>
              <c:numCache>
                <c:ptCount val="10"/>
                <c:pt idx="0">
                  <c:v>2016</c:v>
                </c:pt>
                <c:pt idx="1">
                  <c:v>2184</c:v>
                </c:pt>
                <c:pt idx="2">
                  <c:v>2352</c:v>
                </c:pt>
                <c:pt idx="3">
                  <c:v>2520</c:v>
                </c:pt>
                <c:pt idx="4">
                  <c:v>2667</c:v>
                </c:pt>
                <c:pt idx="5">
                  <c:v>2730</c:v>
                </c:pt>
                <c:pt idx="6">
                  <c:v>2793</c:v>
                </c:pt>
                <c:pt idx="7">
                  <c:v>2835</c:v>
                </c:pt>
                <c:pt idx="8">
                  <c:v>2877</c:v>
                </c:pt>
                <c:pt idx="9">
                  <c:v>2877</c:v>
                </c:pt>
              </c:numCache>
            </c:numRef>
          </c:cat>
          <c:val>
            <c:numRef>
              <c:f>'LOG-01-011-20080227-2'!$J$102:$J$111</c:f>
              <c:numCache>
                <c:ptCount val="10"/>
                <c:pt idx="0">
                  <c:v>7.99448011856</c:v>
                </c:pt>
                <c:pt idx="1">
                  <c:v>21.60482145248</c:v>
                </c:pt>
                <c:pt idx="2">
                  <c:v>17.166666669679998</c:v>
                </c:pt>
                <c:pt idx="3">
                  <c:v>17.4625436552</c:v>
                </c:pt>
                <c:pt idx="4">
                  <c:v>15.9831587276</c:v>
                </c:pt>
                <c:pt idx="5">
                  <c:v>8.734172582360001</c:v>
                </c:pt>
                <c:pt idx="6">
                  <c:v>8.5862340896</c:v>
                </c:pt>
                <c:pt idx="7">
                  <c:v>7.550664640279998</c:v>
                </c:pt>
                <c:pt idx="8">
                  <c:v>5.77540272716</c:v>
                </c:pt>
                <c:pt idx="9">
                  <c:v>4.739833277839999</c:v>
                </c:pt>
              </c:numCache>
            </c:numRef>
          </c:val>
          <c:smooth val="1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4564"/>
        <c:crosses val="autoZero"/>
        <c:auto val="1"/>
        <c:lblOffset val="100"/>
        <c:noMultiLvlLbl val="0"/>
      </c:catAx>
      <c:valAx>
        <c:axId val="20104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Specified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'LOG-01-011-20080227-2'!$H$112:$H$127</c:f>
              <c:numCache>
                <c:ptCount val="16"/>
                <c:pt idx="0">
                  <c:v>1848</c:v>
                </c:pt>
                <c:pt idx="1">
                  <c:v>1848</c:v>
                </c:pt>
                <c:pt idx="2">
                  <c:v>1995</c:v>
                </c:pt>
                <c:pt idx="3">
                  <c:v>2142</c:v>
                </c:pt>
                <c:pt idx="4">
                  <c:v>2310</c:v>
                </c:pt>
                <c:pt idx="5">
                  <c:v>2457</c:v>
                </c:pt>
                <c:pt idx="6">
                  <c:v>2604</c:v>
                </c:pt>
                <c:pt idx="7">
                  <c:v>2730</c:v>
                </c:pt>
                <c:pt idx="8">
                  <c:v>2877</c:v>
                </c:pt>
                <c:pt idx="9">
                  <c:v>3003</c:v>
                </c:pt>
                <c:pt idx="10">
                  <c:v>3150</c:v>
                </c:pt>
                <c:pt idx="11">
                  <c:v>3276</c:v>
                </c:pt>
                <c:pt idx="12">
                  <c:v>3381</c:v>
                </c:pt>
                <c:pt idx="13">
                  <c:v>2730</c:v>
                </c:pt>
                <c:pt idx="14">
                  <c:v>2604</c:v>
                </c:pt>
                <c:pt idx="15">
                  <c:v>2562</c:v>
                </c:pt>
              </c:numCache>
            </c:numRef>
          </c:cat>
          <c:val>
            <c:numRef>
              <c:f>'LOG-01-011-20080227-2'!$I$112:$I$127</c:f>
              <c:numCache>
                <c:ptCount val="16"/>
                <c:pt idx="0">
                  <c:v>0.00580150951999967</c:v>
                </c:pt>
                <c:pt idx="1">
                  <c:v>16.87078968416</c:v>
                </c:pt>
                <c:pt idx="2">
                  <c:v>17.4625436552</c:v>
                </c:pt>
                <c:pt idx="3">
                  <c:v>17.4625436552</c:v>
                </c:pt>
                <c:pt idx="4">
                  <c:v>17.4625436552</c:v>
                </c:pt>
                <c:pt idx="5">
                  <c:v>17.4625436552</c:v>
                </c:pt>
                <c:pt idx="6">
                  <c:v>17.4625436552</c:v>
                </c:pt>
                <c:pt idx="7">
                  <c:v>17.4625436552</c:v>
                </c:pt>
                <c:pt idx="8">
                  <c:v>17.4625436552</c:v>
                </c:pt>
                <c:pt idx="9">
                  <c:v>17.610482147959996</c:v>
                </c:pt>
                <c:pt idx="10">
                  <c:v>17.610482147959996</c:v>
                </c:pt>
                <c:pt idx="11">
                  <c:v>17.610482147959996</c:v>
                </c:pt>
                <c:pt idx="12">
                  <c:v>17.610482147959996</c:v>
                </c:pt>
                <c:pt idx="13">
                  <c:v>0.5975554805600006</c:v>
                </c:pt>
                <c:pt idx="14">
                  <c:v>0.4496169878</c:v>
                </c:pt>
                <c:pt idx="15">
                  <c:v>0.4496169878</c:v>
                </c:pt>
              </c:numCache>
            </c:numRef>
          </c:val>
          <c:smooth val="1"/>
        </c:ser>
        <c:ser>
          <c:idx val="2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'LOG-01-011-20080227-2'!$H$112:$H$127</c:f>
              <c:numCache>
                <c:ptCount val="16"/>
                <c:pt idx="0">
                  <c:v>1848</c:v>
                </c:pt>
                <c:pt idx="1">
                  <c:v>1848</c:v>
                </c:pt>
                <c:pt idx="2">
                  <c:v>1995</c:v>
                </c:pt>
                <c:pt idx="3">
                  <c:v>2142</c:v>
                </c:pt>
                <c:pt idx="4">
                  <c:v>2310</c:v>
                </c:pt>
                <c:pt idx="5">
                  <c:v>2457</c:v>
                </c:pt>
                <c:pt idx="6">
                  <c:v>2604</c:v>
                </c:pt>
                <c:pt idx="7">
                  <c:v>2730</c:v>
                </c:pt>
                <c:pt idx="8">
                  <c:v>2877</c:v>
                </c:pt>
                <c:pt idx="9">
                  <c:v>3003</c:v>
                </c:pt>
                <c:pt idx="10">
                  <c:v>3150</c:v>
                </c:pt>
                <c:pt idx="11">
                  <c:v>3276</c:v>
                </c:pt>
                <c:pt idx="12">
                  <c:v>3381</c:v>
                </c:pt>
                <c:pt idx="13">
                  <c:v>2730</c:v>
                </c:pt>
                <c:pt idx="14">
                  <c:v>2604</c:v>
                </c:pt>
                <c:pt idx="15">
                  <c:v>2562</c:v>
                </c:pt>
              </c:numCache>
            </c:numRef>
          </c:cat>
          <c:val>
            <c:numRef>
              <c:f>'LOG-01-011-20080227-2'!$J$112:$J$127</c:f>
              <c:numCache>
                <c:ptCount val="16"/>
                <c:pt idx="0">
                  <c:v>2.8166328719600005</c:v>
                </c:pt>
                <c:pt idx="1">
                  <c:v>4.29601779956</c:v>
                </c:pt>
                <c:pt idx="2">
                  <c:v>17.166666669679998</c:v>
                </c:pt>
                <c:pt idx="3">
                  <c:v>20.125436524879998</c:v>
                </c:pt>
                <c:pt idx="4">
                  <c:v>17.01872817692</c:v>
                </c:pt>
                <c:pt idx="5">
                  <c:v>17.75842064072</c:v>
                </c:pt>
                <c:pt idx="6">
                  <c:v>17.75842064072</c:v>
                </c:pt>
                <c:pt idx="7">
                  <c:v>17.01872817692</c:v>
                </c:pt>
                <c:pt idx="8">
                  <c:v>17.4625436552</c:v>
                </c:pt>
                <c:pt idx="9">
                  <c:v>17.75842064072</c:v>
                </c:pt>
                <c:pt idx="10">
                  <c:v>17.90635913348</c:v>
                </c:pt>
                <c:pt idx="11">
                  <c:v>17.610482147959996</c:v>
                </c:pt>
                <c:pt idx="12">
                  <c:v>17.314605162440003</c:v>
                </c:pt>
                <c:pt idx="13">
                  <c:v>7.25478765476</c:v>
                </c:pt>
                <c:pt idx="14">
                  <c:v>3.4083868429999997</c:v>
                </c:pt>
                <c:pt idx="15">
                  <c:v>2.964571364720001</c:v>
                </c:pt>
              </c:numCache>
            </c:numRef>
          </c:val>
          <c:smooth val="1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Chart 1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Shape 1025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Shape 1025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Shape 1025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Shape 1025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95975"/>
    <xdr:graphicFrame>
      <xdr:nvGraphicFramePr>
        <xdr:cNvPr id="1" name="Shape 1025"/>
        <xdr:cNvGraphicFramePr/>
      </xdr:nvGraphicFramePr>
      <xdr:xfrm>
        <a:off x="0" y="0"/>
        <a:ext cx="8696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t="s">
        <v>0</v>
      </c>
      <c r="B1">
        <v>27</v>
      </c>
      <c r="C1" t="s">
        <v>1</v>
      </c>
      <c r="D1">
        <v>2008</v>
      </c>
      <c r="E1" s="1">
        <v>0.9338773148148148</v>
      </c>
    </row>
    <row r="2" spans="1:3" ht="12.75">
      <c r="A2" t="s">
        <v>2</v>
      </c>
      <c r="C2" s="4" t="s">
        <v>3</v>
      </c>
    </row>
    <row r="4" spans="2:14" ht="12.75">
      <c r="B4" t="s">
        <v>4</v>
      </c>
      <c r="C4" t="s">
        <v>5</v>
      </c>
      <c r="H4" s="4" t="s">
        <v>34</v>
      </c>
      <c r="M4" t="s">
        <v>7</v>
      </c>
      <c r="N4" t="s">
        <v>6</v>
      </c>
    </row>
    <row r="5" spans="3:17" ht="12.75">
      <c r="C5" t="s">
        <v>8</v>
      </c>
      <c r="D5" t="s">
        <v>9</v>
      </c>
      <c r="E5" t="s">
        <v>10</v>
      </c>
      <c r="F5" t="s">
        <v>11</v>
      </c>
      <c r="H5" t="s">
        <v>29</v>
      </c>
      <c r="I5">
        <v>989</v>
      </c>
      <c r="N5" t="s">
        <v>8</v>
      </c>
      <c r="O5" t="s">
        <v>12</v>
      </c>
      <c r="P5" t="s">
        <v>13</v>
      </c>
      <c r="Q5" t="s">
        <v>14</v>
      </c>
    </row>
    <row r="6" spans="2:17" ht="12.75">
      <c r="B6" t="s">
        <v>15</v>
      </c>
      <c r="C6" t="s">
        <v>16</v>
      </c>
      <c r="D6" t="s">
        <v>17</v>
      </c>
      <c r="E6" t="s">
        <v>18</v>
      </c>
      <c r="F6" t="s">
        <v>19</v>
      </c>
      <c r="H6" t="s">
        <v>30</v>
      </c>
      <c r="I6" s="2">
        <v>0.0145037738</v>
      </c>
      <c r="M6" t="s">
        <v>15</v>
      </c>
      <c r="N6" t="s">
        <v>20</v>
      </c>
      <c r="O6" t="s">
        <v>21</v>
      </c>
      <c r="P6" t="s">
        <v>21</v>
      </c>
      <c r="Q6" t="s">
        <v>22</v>
      </c>
    </row>
    <row r="7" spans="1:17" ht="12.75">
      <c r="A7" t="s">
        <v>23</v>
      </c>
      <c r="B7" t="s">
        <v>24</v>
      </c>
      <c r="C7" t="s">
        <v>25</v>
      </c>
      <c r="D7" t="s">
        <v>26</v>
      </c>
      <c r="E7" t="s">
        <v>26</v>
      </c>
      <c r="F7" t="s">
        <v>27</v>
      </c>
      <c r="H7" t="s">
        <v>31</v>
      </c>
      <c r="I7" s="3" t="s">
        <v>32</v>
      </c>
      <c r="J7" t="s">
        <v>33</v>
      </c>
      <c r="K7" s="17" t="s">
        <v>35</v>
      </c>
      <c r="M7" t="s">
        <v>24</v>
      </c>
      <c r="N7" t="s">
        <v>25</v>
      </c>
      <c r="O7" t="s">
        <v>28</v>
      </c>
      <c r="P7" t="s">
        <v>28</v>
      </c>
      <c r="Q7" t="s">
        <v>27</v>
      </c>
    </row>
    <row r="8" spans="2:17" ht="12.75">
      <c r="B8">
        <v>0.95</v>
      </c>
      <c r="C8">
        <v>1722</v>
      </c>
      <c r="D8">
        <v>989.4</v>
      </c>
      <c r="E8">
        <v>1060.8</v>
      </c>
      <c r="F8">
        <v>40.2</v>
      </c>
      <c r="H8">
        <v>1722</v>
      </c>
      <c r="I8">
        <f aca="true" t="shared" si="0" ref="I8:I39">(D8-$I$5)*$I$6</f>
        <v>0.00580150951999967</v>
      </c>
      <c r="J8">
        <f aca="true" t="shared" si="1" ref="J8:J39">(E8-$I$5)*$I$6</f>
        <v>1.0413709588399993</v>
      </c>
      <c r="M8">
        <v>0.53</v>
      </c>
      <c r="N8">
        <v>1764</v>
      </c>
      <c r="O8">
        <v>850</v>
      </c>
      <c r="P8">
        <v>520</v>
      </c>
      <c r="Q8">
        <v>19.9</v>
      </c>
    </row>
    <row r="9" spans="2:17" ht="12.75">
      <c r="B9">
        <v>1.77</v>
      </c>
      <c r="C9">
        <v>1659</v>
      </c>
      <c r="D9">
        <v>989.4</v>
      </c>
      <c r="E9">
        <v>1060.8</v>
      </c>
      <c r="F9">
        <v>39.8</v>
      </c>
      <c r="H9">
        <v>1659</v>
      </c>
      <c r="I9">
        <f t="shared" si="0"/>
        <v>0.00580150951999967</v>
      </c>
      <c r="J9">
        <f t="shared" si="1"/>
        <v>1.0413709588399993</v>
      </c>
      <c r="M9">
        <v>1.37</v>
      </c>
      <c r="N9">
        <v>1680</v>
      </c>
      <c r="O9">
        <v>850</v>
      </c>
      <c r="P9">
        <v>505</v>
      </c>
      <c r="Q9">
        <v>19.9</v>
      </c>
    </row>
    <row r="10" spans="2:17" ht="12.75">
      <c r="B10">
        <v>2.57</v>
      </c>
      <c r="C10">
        <v>1701</v>
      </c>
      <c r="D10">
        <v>2040</v>
      </c>
      <c r="E10">
        <v>1305.6</v>
      </c>
      <c r="F10">
        <v>24.7</v>
      </c>
      <c r="H10" s="5">
        <v>1701</v>
      </c>
      <c r="I10" s="6">
        <f t="shared" si="0"/>
        <v>15.2434662638</v>
      </c>
      <c r="J10" s="6">
        <f t="shared" si="1"/>
        <v>4.591894785079998</v>
      </c>
      <c r="K10" s="45" t="s">
        <v>37</v>
      </c>
      <c r="M10">
        <v>2.17</v>
      </c>
      <c r="N10">
        <v>1680</v>
      </c>
      <c r="O10">
        <v>850</v>
      </c>
      <c r="P10">
        <v>570</v>
      </c>
      <c r="Q10">
        <v>4.8</v>
      </c>
    </row>
    <row r="11" spans="2:17" ht="12.75">
      <c r="B11">
        <v>3.37</v>
      </c>
      <c r="C11">
        <v>1806</v>
      </c>
      <c r="D11">
        <v>2111.4</v>
      </c>
      <c r="E11">
        <v>1938</v>
      </c>
      <c r="F11">
        <v>49</v>
      </c>
      <c r="H11" s="7">
        <v>1806</v>
      </c>
      <c r="I11" s="8">
        <f t="shared" si="0"/>
        <v>16.279035713120003</v>
      </c>
      <c r="J11" s="8">
        <f t="shared" si="1"/>
        <v>13.7640813362</v>
      </c>
      <c r="K11" s="46"/>
      <c r="M11">
        <v>2.96</v>
      </c>
      <c r="N11">
        <v>1743</v>
      </c>
      <c r="O11">
        <v>850</v>
      </c>
      <c r="P11">
        <v>895</v>
      </c>
      <c r="Q11">
        <v>4.8</v>
      </c>
    </row>
    <row r="12" spans="2:17" ht="12.75">
      <c r="B12">
        <v>4.16</v>
      </c>
      <c r="C12">
        <v>1932</v>
      </c>
      <c r="D12">
        <v>2193</v>
      </c>
      <c r="E12">
        <v>2274.6</v>
      </c>
      <c r="F12">
        <v>57</v>
      </c>
      <c r="H12" s="7">
        <v>1932</v>
      </c>
      <c r="I12" s="8">
        <f t="shared" si="0"/>
        <v>17.4625436552</v>
      </c>
      <c r="J12" s="8">
        <f t="shared" si="1"/>
        <v>18.64605159728</v>
      </c>
      <c r="K12" s="46"/>
      <c r="M12">
        <v>3.76</v>
      </c>
      <c r="N12">
        <v>1869</v>
      </c>
      <c r="O12">
        <v>850</v>
      </c>
      <c r="P12">
        <v>1140</v>
      </c>
      <c r="Q12">
        <v>4.8</v>
      </c>
    </row>
    <row r="13" spans="2:17" ht="12.75">
      <c r="B13">
        <v>4.96</v>
      </c>
      <c r="C13">
        <v>2058</v>
      </c>
      <c r="D13">
        <v>2193</v>
      </c>
      <c r="E13">
        <v>2417.4</v>
      </c>
      <c r="F13">
        <v>68.5</v>
      </c>
      <c r="H13" s="7">
        <v>2058</v>
      </c>
      <c r="I13" s="8">
        <f t="shared" si="0"/>
        <v>17.4625436552</v>
      </c>
      <c r="J13" s="8">
        <f t="shared" si="1"/>
        <v>20.71719049592</v>
      </c>
      <c r="K13" s="46"/>
      <c r="M13">
        <v>4.56</v>
      </c>
      <c r="N13">
        <v>1995</v>
      </c>
      <c r="O13">
        <v>850</v>
      </c>
      <c r="P13">
        <v>1225</v>
      </c>
      <c r="Q13">
        <v>4.8</v>
      </c>
    </row>
    <row r="14" spans="2:17" ht="12.75">
      <c r="B14">
        <v>5.83</v>
      </c>
      <c r="C14">
        <v>2205</v>
      </c>
      <c r="D14">
        <v>2193</v>
      </c>
      <c r="E14">
        <v>2448</v>
      </c>
      <c r="F14">
        <v>76.5</v>
      </c>
      <c r="H14" s="7">
        <v>2205</v>
      </c>
      <c r="I14" s="8">
        <f t="shared" si="0"/>
        <v>17.4625436552</v>
      </c>
      <c r="J14" s="8">
        <f t="shared" si="1"/>
        <v>21.1610059742</v>
      </c>
      <c r="K14" s="46"/>
      <c r="M14">
        <v>5.4</v>
      </c>
      <c r="N14">
        <v>2142</v>
      </c>
      <c r="O14">
        <v>850</v>
      </c>
      <c r="P14">
        <v>1225</v>
      </c>
      <c r="Q14">
        <v>4.8</v>
      </c>
    </row>
    <row r="15" spans="2:17" ht="12.75">
      <c r="B15">
        <v>6.64</v>
      </c>
      <c r="C15">
        <v>2331</v>
      </c>
      <c r="D15">
        <v>2182.8</v>
      </c>
      <c r="E15">
        <v>2478.6</v>
      </c>
      <c r="F15">
        <v>83.3</v>
      </c>
      <c r="H15" s="7">
        <v>2331</v>
      </c>
      <c r="I15" s="8">
        <f t="shared" si="0"/>
        <v>17.314605162440003</v>
      </c>
      <c r="J15" s="8">
        <f t="shared" si="1"/>
        <v>21.60482145248</v>
      </c>
      <c r="K15" s="46"/>
      <c r="M15">
        <v>6.24</v>
      </c>
      <c r="N15">
        <v>2268</v>
      </c>
      <c r="O15">
        <v>850</v>
      </c>
      <c r="P15">
        <v>1235</v>
      </c>
      <c r="Q15">
        <v>4.8</v>
      </c>
    </row>
    <row r="16" spans="2:17" ht="12.75">
      <c r="B16">
        <v>7.44</v>
      </c>
      <c r="C16">
        <v>2457</v>
      </c>
      <c r="D16">
        <v>2152.2</v>
      </c>
      <c r="E16">
        <v>2499</v>
      </c>
      <c r="F16">
        <v>89.6</v>
      </c>
      <c r="H16" s="7">
        <v>2457</v>
      </c>
      <c r="I16" s="8">
        <f t="shared" si="0"/>
        <v>16.87078968416</v>
      </c>
      <c r="J16" s="8">
        <f t="shared" si="1"/>
        <v>21.900698438</v>
      </c>
      <c r="K16" s="46"/>
      <c r="M16">
        <v>7.04</v>
      </c>
      <c r="N16">
        <v>2394</v>
      </c>
      <c r="O16">
        <v>850</v>
      </c>
      <c r="P16">
        <v>1235</v>
      </c>
      <c r="Q16">
        <v>4.8</v>
      </c>
    </row>
    <row r="17" spans="2:17" ht="12.75">
      <c r="B17">
        <v>8.24</v>
      </c>
      <c r="C17">
        <v>2583</v>
      </c>
      <c r="D17">
        <v>2121.6</v>
      </c>
      <c r="E17">
        <v>2499</v>
      </c>
      <c r="F17">
        <v>92.4</v>
      </c>
      <c r="H17" s="7">
        <v>2583</v>
      </c>
      <c r="I17" s="8">
        <f t="shared" si="0"/>
        <v>16.426974205879997</v>
      </c>
      <c r="J17" s="8">
        <f t="shared" si="1"/>
        <v>21.900698438</v>
      </c>
      <c r="K17" s="46"/>
      <c r="M17">
        <v>7.84</v>
      </c>
      <c r="N17">
        <v>2520</v>
      </c>
      <c r="O17">
        <v>850</v>
      </c>
      <c r="P17">
        <v>1205</v>
      </c>
      <c r="Q17">
        <v>4.8</v>
      </c>
    </row>
    <row r="18" spans="2:17" ht="12.75">
      <c r="B18">
        <v>9.04</v>
      </c>
      <c r="C18">
        <v>2688</v>
      </c>
      <c r="D18">
        <v>2101.2</v>
      </c>
      <c r="E18">
        <v>2529.6</v>
      </c>
      <c r="F18">
        <v>94.4</v>
      </c>
      <c r="H18" s="7">
        <v>2688</v>
      </c>
      <c r="I18" s="8">
        <f t="shared" si="0"/>
        <v>16.131097220359997</v>
      </c>
      <c r="J18" s="8">
        <f t="shared" si="1"/>
        <v>22.344513916279997</v>
      </c>
      <c r="K18" s="46"/>
      <c r="M18">
        <v>8.64</v>
      </c>
      <c r="N18">
        <v>2646</v>
      </c>
      <c r="O18">
        <v>850</v>
      </c>
      <c r="P18">
        <v>1225</v>
      </c>
      <c r="Q18">
        <v>4.8</v>
      </c>
    </row>
    <row r="19" spans="2:17" ht="12.75">
      <c r="B19">
        <v>9.84</v>
      </c>
      <c r="C19">
        <v>2793</v>
      </c>
      <c r="D19">
        <v>2040</v>
      </c>
      <c r="E19">
        <v>2478.6</v>
      </c>
      <c r="F19">
        <v>94.4</v>
      </c>
      <c r="H19" s="7">
        <v>2793</v>
      </c>
      <c r="I19" s="8">
        <f t="shared" si="0"/>
        <v>15.2434662638</v>
      </c>
      <c r="J19" s="8">
        <f t="shared" si="1"/>
        <v>21.60482145248</v>
      </c>
      <c r="K19" s="46"/>
      <c r="M19">
        <v>9.44</v>
      </c>
      <c r="N19">
        <v>2751</v>
      </c>
      <c r="O19">
        <v>850</v>
      </c>
      <c r="P19">
        <v>1165</v>
      </c>
      <c r="Q19">
        <v>4.8</v>
      </c>
    </row>
    <row r="20" spans="2:17" ht="12.75">
      <c r="B20">
        <v>10.64</v>
      </c>
      <c r="C20">
        <v>2898</v>
      </c>
      <c r="D20">
        <v>2029.8</v>
      </c>
      <c r="E20">
        <v>2437.8</v>
      </c>
      <c r="F20">
        <v>94</v>
      </c>
      <c r="H20" s="7">
        <v>2898</v>
      </c>
      <c r="I20" s="8">
        <f t="shared" si="0"/>
        <v>15.095527771039999</v>
      </c>
      <c r="J20" s="8">
        <f t="shared" si="1"/>
        <v>21.013067481440004</v>
      </c>
      <c r="K20" s="46"/>
      <c r="M20">
        <v>10.24</v>
      </c>
      <c r="N20">
        <v>2856</v>
      </c>
      <c r="O20">
        <v>850</v>
      </c>
      <c r="P20">
        <v>1130</v>
      </c>
      <c r="Q20">
        <v>4.8</v>
      </c>
    </row>
    <row r="21" spans="2:17" ht="12.75">
      <c r="B21">
        <v>11.44</v>
      </c>
      <c r="C21">
        <v>3024</v>
      </c>
      <c r="D21">
        <v>2152.2</v>
      </c>
      <c r="E21">
        <v>2550</v>
      </c>
      <c r="F21">
        <v>94.4</v>
      </c>
      <c r="H21" s="9">
        <v>3024</v>
      </c>
      <c r="I21" s="10">
        <f t="shared" si="0"/>
        <v>16.87078968416</v>
      </c>
      <c r="J21" s="10">
        <f t="shared" si="1"/>
        <v>22.6403909018</v>
      </c>
      <c r="K21" s="47"/>
      <c r="M21">
        <v>11.04</v>
      </c>
      <c r="N21">
        <v>2961</v>
      </c>
      <c r="O21">
        <v>850</v>
      </c>
      <c r="P21">
        <v>1170</v>
      </c>
      <c r="Q21">
        <v>4.8</v>
      </c>
    </row>
    <row r="22" spans="2:17" ht="12.75">
      <c r="B22">
        <v>68.92</v>
      </c>
      <c r="C22">
        <v>1575</v>
      </c>
      <c r="D22">
        <v>1091.4</v>
      </c>
      <c r="E22">
        <v>1193.4</v>
      </c>
      <c r="F22">
        <v>50.2</v>
      </c>
      <c r="H22" s="48">
        <v>1575</v>
      </c>
      <c r="I22" s="49">
        <f t="shared" si="0"/>
        <v>1.4851864371200012</v>
      </c>
      <c r="J22" s="49">
        <f t="shared" si="1"/>
        <v>2.964571364720001</v>
      </c>
      <c r="K22" s="50" t="s">
        <v>38</v>
      </c>
      <c r="M22">
        <v>69.31</v>
      </c>
      <c r="N22">
        <v>1575</v>
      </c>
      <c r="O22">
        <v>850</v>
      </c>
      <c r="P22">
        <v>555</v>
      </c>
      <c r="Q22">
        <v>19.9</v>
      </c>
    </row>
    <row r="23" spans="2:17" ht="12.75">
      <c r="B23">
        <v>69.71</v>
      </c>
      <c r="C23">
        <v>1554</v>
      </c>
      <c r="D23">
        <v>989.4</v>
      </c>
      <c r="E23">
        <v>1142.4</v>
      </c>
      <c r="F23">
        <v>39.4</v>
      </c>
      <c r="H23" s="51">
        <v>1554</v>
      </c>
      <c r="I23" s="52">
        <f t="shared" si="0"/>
        <v>0.00580150951999967</v>
      </c>
      <c r="J23" s="52">
        <f t="shared" si="1"/>
        <v>2.224878900920001</v>
      </c>
      <c r="K23" s="53"/>
      <c r="M23">
        <v>70.11</v>
      </c>
      <c r="N23">
        <v>1533</v>
      </c>
      <c r="O23">
        <v>850</v>
      </c>
      <c r="P23">
        <v>500</v>
      </c>
      <c r="Q23">
        <v>19.9</v>
      </c>
    </row>
    <row r="24" spans="2:17" ht="12.75">
      <c r="B24">
        <v>70.51</v>
      </c>
      <c r="C24">
        <v>1512</v>
      </c>
      <c r="D24">
        <v>1938</v>
      </c>
      <c r="E24">
        <v>1132.2</v>
      </c>
      <c r="F24">
        <v>43.8</v>
      </c>
      <c r="H24" s="51">
        <v>1512</v>
      </c>
      <c r="I24" s="52">
        <f t="shared" si="0"/>
        <v>13.7640813362</v>
      </c>
      <c r="J24" s="52">
        <f t="shared" si="1"/>
        <v>2.0769404081600005</v>
      </c>
      <c r="K24" s="53"/>
      <c r="M24">
        <v>70.91</v>
      </c>
      <c r="N24">
        <v>1554</v>
      </c>
      <c r="O24">
        <v>850</v>
      </c>
      <c r="P24">
        <v>660</v>
      </c>
      <c r="Q24">
        <v>4.8</v>
      </c>
    </row>
    <row r="25" spans="2:17" ht="12.75">
      <c r="B25">
        <v>71.31</v>
      </c>
      <c r="C25">
        <v>1554</v>
      </c>
      <c r="D25">
        <v>1958.4</v>
      </c>
      <c r="E25">
        <v>1468.8</v>
      </c>
      <c r="F25">
        <v>24.7</v>
      </c>
      <c r="H25" s="51">
        <v>1554</v>
      </c>
      <c r="I25" s="52">
        <f t="shared" si="0"/>
        <v>14.059958321720002</v>
      </c>
      <c r="J25" s="52">
        <f t="shared" si="1"/>
        <v>6.958910669239999</v>
      </c>
      <c r="K25" s="53"/>
      <c r="M25">
        <v>71.71</v>
      </c>
      <c r="N25">
        <v>1575</v>
      </c>
      <c r="O25">
        <v>850</v>
      </c>
      <c r="P25">
        <v>840</v>
      </c>
      <c r="Q25">
        <v>4.8</v>
      </c>
    </row>
    <row r="26" spans="2:17" ht="12.75">
      <c r="B26">
        <v>72.11</v>
      </c>
      <c r="C26">
        <v>1596</v>
      </c>
      <c r="D26">
        <v>1989</v>
      </c>
      <c r="E26">
        <v>1846.2</v>
      </c>
      <c r="F26">
        <v>44.2</v>
      </c>
      <c r="H26" s="51">
        <v>1596</v>
      </c>
      <c r="I26" s="52">
        <f t="shared" si="0"/>
        <v>14.5037738</v>
      </c>
      <c r="J26" s="52">
        <f t="shared" si="1"/>
        <v>12.43263490136</v>
      </c>
      <c r="K26" s="53"/>
      <c r="M26">
        <v>72.52</v>
      </c>
      <c r="N26">
        <v>1638</v>
      </c>
      <c r="O26">
        <v>850</v>
      </c>
      <c r="P26">
        <v>975</v>
      </c>
      <c r="Q26">
        <v>4.8</v>
      </c>
    </row>
    <row r="27" spans="2:17" ht="12.75">
      <c r="B27">
        <v>72.94</v>
      </c>
      <c r="C27">
        <v>1659</v>
      </c>
      <c r="D27">
        <v>2029.8</v>
      </c>
      <c r="E27">
        <v>2050.2</v>
      </c>
      <c r="F27">
        <v>52.2</v>
      </c>
      <c r="H27" s="51">
        <v>1659</v>
      </c>
      <c r="I27" s="52">
        <f t="shared" si="0"/>
        <v>15.095527771039999</v>
      </c>
      <c r="J27" s="52">
        <f t="shared" si="1"/>
        <v>15.391404756559997</v>
      </c>
      <c r="K27" s="53"/>
      <c r="M27">
        <v>73.36</v>
      </c>
      <c r="N27">
        <v>1701</v>
      </c>
      <c r="O27">
        <v>850</v>
      </c>
      <c r="P27">
        <v>1020</v>
      </c>
      <c r="Q27">
        <v>4.8</v>
      </c>
    </row>
    <row r="28" spans="2:17" ht="12.75">
      <c r="B28">
        <v>73.77</v>
      </c>
      <c r="C28">
        <v>1722</v>
      </c>
      <c r="D28">
        <v>2060.4</v>
      </c>
      <c r="E28">
        <v>2142</v>
      </c>
      <c r="F28">
        <v>55.8</v>
      </c>
      <c r="H28" s="51">
        <v>1722</v>
      </c>
      <c r="I28" s="52">
        <f t="shared" si="0"/>
        <v>15.539343249320002</v>
      </c>
      <c r="J28" s="52">
        <f t="shared" si="1"/>
        <v>16.7228511914</v>
      </c>
      <c r="K28" s="53"/>
      <c r="M28">
        <v>74.19</v>
      </c>
      <c r="N28">
        <v>1764</v>
      </c>
      <c r="O28">
        <v>850</v>
      </c>
      <c r="P28">
        <v>1085</v>
      </c>
      <c r="Q28">
        <v>4.8</v>
      </c>
    </row>
    <row r="29" spans="2:17" ht="12.75">
      <c r="B29">
        <v>74.59</v>
      </c>
      <c r="C29">
        <v>1785</v>
      </c>
      <c r="D29">
        <v>2101.2</v>
      </c>
      <c r="E29">
        <v>2233.8</v>
      </c>
      <c r="F29">
        <v>59.4</v>
      </c>
      <c r="H29" s="51">
        <v>1785</v>
      </c>
      <c r="I29" s="52">
        <f t="shared" si="0"/>
        <v>16.131097220359997</v>
      </c>
      <c r="J29" s="52">
        <f t="shared" si="1"/>
        <v>18.054297626240004</v>
      </c>
      <c r="K29" s="53"/>
      <c r="M29">
        <v>74.99</v>
      </c>
      <c r="N29">
        <v>1827</v>
      </c>
      <c r="O29">
        <v>850</v>
      </c>
      <c r="P29">
        <v>1130</v>
      </c>
      <c r="Q29">
        <v>4.8</v>
      </c>
    </row>
    <row r="30" spans="2:17" ht="12.75">
      <c r="B30">
        <v>75.39</v>
      </c>
      <c r="C30">
        <v>1848</v>
      </c>
      <c r="D30">
        <v>2152.2</v>
      </c>
      <c r="E30">
        <v>2274.6</v>
      </c>
      <c r="F30">
        <v>62.6</v>
      </c>
      <c r="H30" s="51">
        <v>1848</v>
      </c>
      <c r="I30" s="52">
        <f t="shared" si="0"/>
        <v>16.87078968416</v>
      </c>
      <c r="J30" s="52">
        <f t="shared" si="1"/>
        <v>18.64605159728</v>
      </c>
      <c r="K30" s="53"/>
      <c r="M30">
        <v>75.79</v>
      </c>
      <c r="N30">
        <v>1890</v>
      </c>
      <c r="O30">
        <v>850</v>
      </c>
      <c r="P30">
        <v>1135</v>
      </c>
      <c r="Q30">
        <v>4.8</v>
      </c>
    </row>
    <row r="31" spans="2:17" ht="12.75">
      <c r="B31">
        <v>76.19</v>
      </c>
      <c r="C31">
        <v>1932</v>
      </c>
      <c r="D31">
        <v>2193</v>
      </c>
      <c r="E31">
        <v>2295</v>
      </c>
      <c r="F31">
        <v>64.5</v>
      </c>
      <c r="H31" s="51">
        <v>1932</v>
      </c>
      <c r="I31" s="52">
        <f t="shared" si="0"/>
        <v>17.4625436552</v>
      </c>
      <c r="J31" s="52">
        <f t="shared" si="1"/>
        <v>18.9419285828</v>
      </c>
      <c r="K31" s="53"/>
      <c r="M31">
        <v>76.59</v>
      </c>
      <c r="N31">
        <v>1953</v>
      </c>
      <c r="O31">
        <v>850</v>
      </c>
      <c r="P31">
        <v>1130</v>
      </c>
      <c r="Q31">
        <v>4.8</v>
      </c>
    </row>
    <row r="32" spans="2:17" ht="12.75">
      <c r="B32">
        <v>76.99</v>
      </c>
      <c r="C32">
        <v>1995</v>
      </c>
      <c r="D32">
        <v>2193</v>
      </c>
      <c r="E32">
        <v>2233.8</v>
      </c>
      <c r="F32">
        <v>64.5</v>
      </c>
      <c r="H32" s="51">
        <v>1995</v>
      </c>
      <c r="I32" s="52">
        <f t="shared" si="0"/>
        <v>17.4625436552</v>
      </c>
      <c r="J32" s="52">
        <f t="shared" si="1"/>
        <v>18.054297626240004</v>
      </c>
      <c r="K32" s="53"/>
      <c r="M32">
        <v>77.39</v>
      </c>
      <c r="N32">
        <v>2016</v>
      </c>
      <c r="O32">
        <v>850</v>
      </c>
      <c r="P32">
        <v>1125</v>
      </c>
      <c r="Q32">
        <v>4.8</v>
      </c>
    </row>
    <row r="33" spans="2:17" ht="12.75">
      <c r="B33">
        <v>77.79</v>
      </c>
      <c r="C33">
        <v>2058</v>
      </c>
      <c r="D33">
        <v>2193</v>
      </c>
      <c r="E33">
        <v>2254.2</v>
      </c>
      <c r="F33">
        <v>68.1</v>
      </c>
      <c r="H33" s="51">
        <v>2058</v>
      </c>
      <c r="I33" s="52">
        <f t="shared" si="0"/>
        <v>17.4625436552</v>
      </c>
      <c r="J33" s="52">
        <f t="shared" si="1"/>
        <v>18.350174611759996</v>
      </c>
      <c r="K33" s="53"/>
      <c r="M33">
        <v>78.19</v>
      </c>
      <c r="N33">
        <v>2079</v>
      </c>
      <c r="O33">
        <v>850</v>
      </c>
      <c r="P33">
        <v>1135</v>
      </c>
      <c r="Q33">
        <v>4.8</v>
      </c>
    </row>
    <row r="34" spans="2:17" ht="12.75">
      <c r="B34">
        <v>78.59</v>
      </c>
      <c r="C34">
        <v>2121</v>
      </c>
      <c r="D34">
        <v>2193</v>
      </c>
      <c r="E34">
        <v>2284.8</v>
      </c>
      <c r="F34">
        <v>72.1</v>
      </c>
      <c r="H34" s="51">
        <v>2121</v>
      </c>
      <c r="I34" s="52">
        <f t="shared" si="0"/>
        <v>17.4625436552</v>
      </c>
      <c r="J34" s="52">
        <f t="shared" si="1"/>
        <v>18.79399009004</v>
      </c>
      <c r="K34" s="53"/>
      <c r="M34">
        <v>78.99</v>
      </c>
      <c r="N34">
        <v>2163</v>
      </c>
      <c r="O34">
        <v>850</v>
      </c>
      <c r="P34">
        <v>1155</v>
      </c>
      <c r="Q34">
        <v>4.8</v>
      </c>
    </row>
    <row r="35" spans="2:17" ht="12.75">
      <c r="B35">
        <v>79.39</v>
      </c>
      <c r="C35">
        <v>2184</v>
      </c>
      <c r="D35">
        <v>2193</v>
      </c>
      <c r="E35">
        <v>2335.8</v>
      </c>
      <c r="F35">
        <v>76.1</v>
      </c>
      <c r="H35" s="51">
        <v>2184</v>
      </c>
      <c r="I35" s="52">
        <f t="shared" si="0"/>
        <v>17.4625436552</v>
      </c>
      <c r="J35" s="52">
        <f t="shared" si="1"/>
        <v>19.533682553840002</v>
      </c>
      <c r="K35" s="53"/>
      <c r="M35">
        <v>79.79</v>
      </c>
      <c r="N35">
        <v>2226</v>
      </c>
      <c r="O35">
        <v>850</v>
      </c>
      <c r="P35">
        <v>1155</v>
      </c>
      <c r="Q35">
        <v>4.8</v>
      </c>
    </row>
    <row r="36" spans="2:17" ht="12.75">
      <c r="B36">
        <v>80.19</v>
      </c>
      <c r="C36">
        <v>2268</v>
      </c>
      <c r="D36">
        <v>2193</v>
      </c>
      <c r="E36">
        <v>2366.4</v>
      </c>
      <c r="F36">
        <v>79.7</v>
      </c>
      <c r="H36" s="51">
        <v>2268</v>
      </c>
      <c r="I36" s="52">
        <f t="shared" si="0"/>
        <v>17.4625436552</v>
      </c>
      <c r="J36" s="52">
        <f t="shared" si="1"/>
        <v>19.97749803212</v>
      </c>
      <c r="K36" s="53"/>
      <c r="M36">
        <v>80.59</v>
      </c>
      <c r="N36">
        <v>2289</v>
      </c>
      <c r="O36">
        <v>850</v>
      </c>
      <c r="P36">
        <v>1150</v>
      </c>
      <c r="Q36">
        <v>4.8</v>
      </c>
    </row>
    <row r="37" spans="2:17" ht="12.75">
      <c r="B37">
        <v>80.99</v>
      </c>
      <c r="C37">
        <v>2331</v>
      </c>
      <c r="D37">
        <v>2203.2</v>
      </c>
      <c r="E37">
        <v>2335.8</v>
      </c>
      <c r="F37">
        <v>81.3</v>
      </c>
      <c r="H37" s="51">
        <v>2331</v>
      </c>
      <c r="I37" s="52">
        <f t="shared" si="0"/>
        <v>17.610482147959996</v>
      </c>
      <c r="J37" s="52">
        <f t="shared" si="1"/>
        <v>19.533682553840002</v>
      </c>
      <c r="K37" s="53"/>
      <c r="M37">
        <v>81.39</v>
      </c>
      <c r="N37">
        <v>2352</v>
      </c>
      <c r="O37">
        <v>850</v>
      </c>
      <c r="P37">
        <v>1085</v>
      </c>
      <c r="Q37">
        <v>4.8</v>
      </c>
    </row>
    <row r="38" spans="2:17" ht="12.75">
      <c r="B38">
        <v>81.79</v>
      </c>
      <c r="C38">
        <v>2394</v>
      </c>
      <c r="D38">
        <v>2203.2</v>
      </c>
      <c r="E38">
        <v>2223.6</v>
      </c>
      <c r="F38">
        <v>79.7</v>
      </c>
      <c r="H38" s="51">
        <v>2394</v>
      </c>
      <c r="I38" s="52">
        <f t="shared" si="0"/>
        <v>17.610482147959996</v>
      </c>
      <c r="J38" s="52">
        <f t="shared" si="1"/>
        <v>17.90635913348</v>
      </c>
      <c r="K38" s="53"/>
      <c r="M38">
        <v>82.22</v>
      </c>
      <c r="N38">
        <v>2436</v>
      </c>
      <c r="O38">
        <v>850</v>
      </c>
      <c r="P38">
        <v>1040</v>
      </c>
      <c r="Q38">
        <v>4.8</v>
      </c>
    </row>
    <row r="39" spans="2:17" ht="12.75">
      <c r="B39">
        <v>82.64</v>
      </c>
      <c r="C39">
        <v>2457</v>
      </c>
      <c r="D39">
        <v>2203.2</v>
      </c>
      <c r="E39">
        <v>2203.2</v>
      </c>
      <c r="F39">
        <v>79.3</v>
      </c>
      <c r="H39" s="51">
        <v>2457</v>
      </c>
      <c r="I39" s="52">
        <f t="shared" si="0"/>
        <v>17.610482147959996</v>
      </c>
      <c r="J39" s="52">
        <f t="shared" si="1"/>
        <v>17.610482147959996</v>
      </c>
      <c r="K39" s="53"/>
      <c r="M39">
        <v>83.07</v>
      </c>
      <c r="N39">
        <v>2478</v>
      </c>
      <c r="O39">
        <v>850</v>
      </c>
      <c r="P39">
        <v>1060</v>
      </c>
      <c r="Q39">
        <v>4.8</v>
      </c>
    </row>
    <row r="40" spans="2:17" ht="12.75">
      <c r="B40">
        <v>83.47</v>
      </c>
      <c r="C40">
        <v>2520</v>
      </c>
      <c r="D40">
        <v>2203.2</v>
      </c>
      <c r="E40">
        <v>2213.4</v>
      </c>
      <c r="F40">
        <v>79.7</v>
      </c>
      <c r="H40" s="51">
        <v>2520</v>
      </c>
      <c r="I40" s="52">
        <f aca="true" t="shared" si="2" ref="I40:I71">(D40-$I$5)*$I$6</f>
        <v>17.610482147959996</v>
      </c>
      <c r="J40" s="52">
        <f aca="true" t="shared" si="3" ref="J40:J71">(E40-$I$5)*$I$6</f>
        <v>17.75842064072</v>
      </c>
      <c r="K40" s="53"/>
      <c r="M40">
        <v>83.87</v>
      </c>
      <c r="N40">
        <v>2541</v>
      </c>
      <c r="O40">
        <v>850</v>
      </c>
      <c r="P40">
        <v>1060</v>
      </c>
      <c r="Q40">
        <v>4.8</v>
      </c>
    </row>
    <row r="41" spans="2:17" ht="12.75">
      <c r="B41">
        <v>84.27</v>
      </c>
      <c r="C41">
        <v>2583</v>
      </c>
      <c r="D41">
        <v>2203.2</v>
      </c>
      <c r="E41">
        <v>2213.4</v>
      </c>
      <c r="F41">
        <v>80.1</v>
      </c>
      <c r="H41" s="51">
        <v>2583</v>
      </c>
      <c r="I41" s="52">
        <f t="shared" si="2"/>
        <v>17.610482147959996</v>
      </c>
      <c r="J41" s="52">
        <f t="shared" si="3"/>
        <v>17.75842064072</v>
      </c>
      <c r="K41" s="53"/>
      <c r="M41">
        <v>84.67</v>
      </c>
      <c r="N41">
        <v>2604</v>
      </c>
      <c r="O41">
        <v>850</v>
      </c>
      <c r="P41">
        <v>1040</v>
      </c>
      <c r="Q41">
        <v>4.8</v>
      </c>
    </row>
    <row r="42" spans="2:17" ht="12.75">
      <c r="B42">
        <v>85.07</v>
      </c>
      <c r="C42">
        <v>2646</v>
      </c>
      <c r="D42">
        <v>2203.2</v>
      </c>
      <c r="E42">
        <v>2213.4</v>
      </c>
      <c r="F42">
        <v>81.3</v>
      </c>
      <c r="H42" s="51">
        <v>2646</v>
      </c>
      <c r="I42" s="52">
        <f t="shared" si="2"/>
        <v>17.610482147959996</v>
      </c>
      <c r="J42" s="52">
        <f t="shared" si="3"/>
        <v>17.75842064072</v>
      </c>
      <c r="K42" s="53"/>
      <c r="M42">
        <v>85.47</v>
      </c>
      <c r="N42">
        <v>2667</v>
      </c>
      <c r="O42">
        <v>850</v>
      </c>
      <c r="P42">
        <v>1035</v>
      </c>
      <c r="Q42">
        <v>4.8</v>
      </c>
    </row>
    <row r="43" spans="2:17" ht="12.75">
      <c r="B43">
        <v>85.87</v>
      </c>
      <c r="C43">
        <v>2688</v>
      </c>
      <c r="D43">
        <v>2203.2</v>
      </c>
      <c r="E43">
        <v>2213.4</v>
      </c>
      <c r="F43">
        <v>81.7</v>
      </c>
      <c r="H43" s="51">
        <v>2688</v>
      </c>
      <c r="I43" s="52">
        <f t="shared" si="2"/>
        <v>17.610482147959996</v>
      </c>
      <c r="J43" s="52">
        <f t="shared" si="3"/>
        <v>17.75842064072</v>
      </c>
      <c r="K43" s="53"/>
      <c r="M43">
        <v>86.27</v>
      </c>
      <c r="N43">
        <v>2730</v>
      </c>
      <c r="O43">
        <v>850</v>
      </c>
      <c r="P43">
        <v>1035</v>
      </c>
      <c r="Q43">
        <v>4.8</v>
      </c>
    </row>
    <row r="44" spans="2:17" ht="12.75">
      <c r="B44">
        <v>86.67</v>
      </c>
      <c r="C44">
        <v>2772</v>
      </c>
      <c r="D44">
        <v>2203.2</v>
      </c>
      <c r="E44">
        <v>2223.6</v>
      </c>
      <c r="F44">
        <v>82.9</v>
      </c>
      <c r="H44" s="51">
        <v>2772</v>
      </c>
      <c r="I44" s="52">
        <f t="shared" si="2"/>
        <v>17.610482147959996</v>
      </c>
      <c r="J44" s="52">
        <f t="shared" si="3"/>
        <v>17.90635913348</v>
      </c>
      <c r="K44" s="53"/>
      <c r="M44">
        <v>87.07</v>
      </c>
      <c r="N44">
        <v>2793</v>
      </c>
      <c r="O44">
        <v>850</v>
      </c>
      <c r="P44">
        <v>1030</v>
      </c>
      <c r="Q44">
        <v>4.8</v>
      </c>
    </row>
    <row r="45" spans="2:17" ht="12.75">
      <c r="B45">
        <v>87.47</v>
      </c>
      <c r="C45">
        <v>2730</v>
      </c>
      <c r="D45">
        <v>1213.8</v>
      </c>
      <c r="E45">
        <v>2223.6</v>
      </c>
      <c r="F45">
        <v>94.4</v>
      </c>
      <c r="H45" s="51">
        <v>2730</v>
      </c>
      <c r="I45" s="52">
        <f t="shared" si="2"/>
        <v>3.2604483502399995</v>
      </c>
      <c r="J45" s="52">
        <f t="shared" si="3"/>
        <v>17.90635913348</v>
      </c>
      <c r="K45" s="53"/>
      <c r="M45">
        <v>87.87</v>
      </c>
      <c r="N45">
        <v>2772</v>
      </c>
      <c r="O45">
        <v>850</v>
      </c>
      <c r="P45">
        <v>545</v>
      </c>
      <c r="Q45">
        <v>19.9</v>
      </c>
    </row>
    <row r="46" spans="2:17" ht="12.75">
      <c r="B46">
        <v>88.26</v>
      </c>
      <c r="C46">
        <v>2730</v>
      </c>
      <c r="D46">
        <v>1030.2</v>
      </c>
      <c r="E46">
        <v>1275</v>
      </c>
      <c r="F46">
        <v>51.4</v>
      </c>
      <c r="H46" s="51">
        <v>2730</v>
      </c>
      <c r="I46" s="52">
        <f t="shared" si="2"/>
        <v>0.5975554805600006</v>
      </c>
      <c r="J46" s="52">
        <f t="shared" si="3"/>
        <v>4.1480793068</v>
      </c>
      <c r="K46" s="53"/>
      <c r="M46">
        <v>88.66</v>
      </c>
      <c r="N46">
        <v>2709</v>
      </c>
      <c r="O46">
        <v>850</v>
      </c>
      <c r="P46">
        <v>505</v>
      </c>
      <c r="Q46">
        <v>19.9</v>
      </c>
    </row>
    <row r="47" spans="2:17" ht="12.75">
      <c r="B47">
        <v>89.06</v>
      </c>
      <c r="C47">
        <v>2667</v>
      </c>
      <c r="D47">
        <v>1020</v>
      </c>
      <c r="E47">
        <v>1203.6</v>
      </c>
      <c r="F47">
        <v>51</v>
      </c>
      <c r="H47" s="51">
        <v>2667</v>
      </c>
      <c r="I47" s="52">
        <f t="shared" si="2"/>
        <v>0.4496169878</v>
      </c>
      <c r="J47" s="52">
        <f t="shared" si="3"/>
        <v>3.1125098574799988</v>
      </c>
      <c r="K47" s="53"/>
      <c r="M47">
        <v>89.46</v>
      </c>
      <c r="N47">
        <v>2646</v>
      </c>
      <c r="O47">
        <v>850</v>
      </c>
      <c r="P47">
        <v>510</v>
      </c>
      <c r="Q47">
        <v>19.9</v>
      </c>
    </row>
    <row r="48" spans="2:17" ht="12.75">
      <c r="B48">
        <v>89.86</v>
      </c>
      <c r="C48">
        <v>2604</v>
      </c>
      <c r="D48">
        <v>1020</v>
      </c>
      <c r="E48">
        <v>1183.2</v>
      </c>
      <c r="F48">
        <v>50.6</v>
      </c>
      <c r="H48" s="51">
        <v>2604</v>
      </c>
      <c r="I48" s="52">
        <f t="shared" si="2"/>
        <v>0.4496169878</v>
      </c>
      <c r="J48" s="52">
        <f t="shared" si="3"/>
        <v>2.8166328719600005</v>
      </c>
      <c r="K48" s="53"/>
      <c r="M48">
        <v>90.26</v>
      </c>
      <c r="N48">
        <v>2562</v>
      </c>
      <c r="O48">
        <v>850</v>
      </c>
      <c r="P48">
        <v>505</v>
      </c>
      <c r="Q48">
        <v>19.9</v>
      </c>
    </row>
    <row r="49" spans="2:17" ht="12.75">
      <c r="B49">
        <v>90.66</v>
      </c>
      <c r="C49">
        <v>2541</v>
      </c>
      <c r="D49">
        <v>1020</v>
      </c>
      <c r="E49">
        <v>1183.2</v>
      </c>
      <c r="F49">
        <v>50.2</v>
      </c>
      <c r="H49" s="51">
        <v>2541</v>
      </c>
      <c r="I49" s="52">
        <f t="shared" si="2"/>
        <v>0.4496169878</v>
      </c>
      <c r="J49" s="52">
        <f t="shared" si="3"/>
        <v>2.8166328719600005</v>
      </c>
      <c r="K49" s="53"/>
      <c r="M49">
        <v>91.1</v>
      </c>
      <c r="N49">
        <v>2499</v>
      </c>
      <c r="O49">
        <v>850</v>
      </c>
      <c r="P49">
        <v>515</v>
      </c>
      <c r="Q49">
        <v>19.9</v>
      </c>
    </row>
    <row r="50" spans="2:17" ht="12.75">
      <c r="B50">
        <v>91.51</v>
      </c>
      <c r="C50">
        <v>2478</v>
      </c>
      <c r="D50">
        <v>1009.8</v>
      </c>
      <c r="E50">
        <v>1173</v>
      </c>
      <c r="F50">
        <v>49.8</v>
      </c>
      <c r="H50" s="51">
        <v>2478</v>
      </c>
      <c r="I50" s="52">
        <f t="shared" si="2"/>
        <v>0.30167849503999933</v>
      </c>
      <c r="J50" s="52">
        <f t="shared" si="3"/>
        <v>2.6686943791999997</v>
      </c>
      <c r="K50" s="53"/>
      <c r="M50">
        <v>91.93</v>
      </c>
      <c r="N50">
        <v>2436</v>
      </c>
      <c r="O50">
        <v>850</v>
      </c>
      <c r="P50">
        <v>515</v>
      </c>
      <c r="Q50">
        <v>19.9</v>
      </c>
    </row>
    <row r="51" spans="2:17" ht="12.75">
      <c r="B51">
        <v>92.34</v>
      </c>
      <c r="C51">
        <v>2394</v>
      </c>
      <c r="D51">
        <v>1009.8</v>
      </c>
      <c r="E51">
        <v>1162.8</v>
      </c>
      <c r="F51">
        <v>49.4</v>
      </c>
      <c r="H51" s="51">
        <v>2394</v>
      </c>
      <c r="I51" s="52">
        <f t="shared" si="2"/>
        <v>0.30167849503999933</v>
      </c>
      <c r="J51" s="52">
        <f t="shared" si="3"/>
        <v>2.5207558864399995</v>
      </c>
      <c r="K51" s="53"/>
      <c r="M51">
        <v>92.74</v>
      </c>
      <c r="N51">
        <v>2373</v>
      </c>
      <c r="O51">
        <v>850</v>
      </c>
      <c r="P51">
        <v>515</v>
      </c>
      <c r="Q51">
        <v>19.9</v>
      </c>
    </row>
    <row r="52" spans="2:17" ht="12.75">
      <c r="B52">
        <v>93.18</v>
      </c>
      <c r="C52">
        <v>2331</v>
      </c>
      <c r="D52">
        <v>1009.8</v>
      </c>
      <c r="E52">
        <v>1162.8</v>
      </c>
      <c r="F52">
        <v>48.6</v>
      </c>
      <c r="H52" s="54">
        <v>2331</v>
      </c>
      <c r="I52" s="55">
        <f t="shared" si="2"/>
        <v>0.30167849503999933</v>
      </c>
      <c r="J52" s="55">
        <f t="shared" si="3"/>
        <v>2.5207558864399995</v>
      </c>
      <c r="K52" s="56"/>
      <c r="M52">
        <v>93.59</v>
      </c>
      <c r="N52">
        <v>2310</v>
      </c>
      <c r="O52">
        <v>850</v>
      </c>
      <c r="P52">
        <v>510</v>
      </c>
      <c r="Q52">
        <v>19.9</v>
      </c>
    </row>
    <row r="53" spans="2:17" ht="12.75">
      <c r="B53">
        <v>127.98</v>
      </c>
      <c r="C53">
        <v>1701</v>
      </c>
      <c r="D53">
        <v>989.4</v>
      </c>
      <c r="E53">
        <v>1101.6</v>
      </c>
      <c r="F53">
        <v>39.8</v>
      </c>
      <c r="H53" s="11">
        <v>1701</v>
      </c>
      <c r="I53" s="12">
        <f t="shared" si="2"/>
        <v>0.00580150951999967</v>
      </c>
      <c r="J53" s="12">
        <f t="shared" si="3"/>
        <v>1.6331249298799986</v>
      </c>
      <c r="K53" s="57" t="s">
        <v>39</v>
      </c>
      <c r="M53">
        <v>127.57</v>
      </c>
      <c r="N53">
        <v>1701</v>
      </c>
      <c r="O53">
        <v>850</v>
      </c>
      <c r="P53">
        <v>530</v>
      </c>
      <c r="Q53">
        <v>19.9</v>
      </c>
    </row>
    <row r="54" spans="2:17" ht="12.75">
      <c r="B54">
        <v>128.8</v>
      </c>
      <c r="C54">
        <v>1701</v>
      </c>
      <c r="D54">
        <v>2050.2</v>
      </c>
      <c r="E54">
        <v>1132.2</v>
      </c>
      <c r="F54">
        <v>33.9</v>
      </c>
      <c r="H54" s="13">
        <v>1701</v>
      </c>
      <c r="I54" s="14">
        <f t="shared" si="2"/>
        <v>15.391404756559997</v>
      </c>
      <c r="J54" s="14">
        <f t="shared" si="3"/>
        <v>2.0769404081600005</v>
      </c>
      <c r="K54" s="58"/>
      <c r="M54">
        <v>128.38</v>
      </c>
      <c r="N54">
        <v>1680</v>
      </c>
      <c r="O54">
        <v>850</v>
      </c>
      <c r="P54">
        <v>520</v>
      </c>
      <c r="Q54">
        <v>19.9</v>
      </c>
    </row>
    <row r="55" spans="2:17" ht="12.75">
      <c r="B55">
        <v>129.6</v>
      </c>
      <c r="C55">
        <v>1764</v>
      </c>
      <c r="D55">
        <v>2080.8</v>
      </c>
      <c r="E55">
        <v>1744.2</v>
      </c>
      <c r="F55">
        <v>42.2</v>
      </c>
      <c r="H55" s="13">
        <v>1764</v>
      </c>
      <c r="I55" s="14">
        <f t="shared" si="2"/>
        <v>15.835220234840003</v>
      </c>
      <c r="J55" s="14">
        <f t="shared" si="3"/>
        <v>10.95324997376</v>
      </c>
      <c r="K55" s="58"/>
      <c r="M55">
        <v>129.2</v>
      </c>
      <c r="N55">
        <v>1722</v>
      </c>
      <c r="O55">
        <v>850</v>
      </c>
      <c r="P55">
        <v>780</v>
      </c>
      <c r="Q55">
        <v>4.8</v>
      </c>
    </row>
    <row r="56" spans="2:17" ht="12.75">
      <c r="B56">
        <v>130.4</v>
      </c>
      <c r="C56">
        <v>1848</v>
      </c>
      <c r="D56">
        <v>2142</v>
      </c>
      <c r="E56">
        <v>2203.2</v>
      </c>
      <c r="F56">
        <v>57.4</v>
      </c>
      <c r="H56" s="13">
        <v>1848</v>
      </c>
      <c r="I56" s="14">
        <f t="shared" si="2"/>
        <v>16.7228511914</v>
      </c>
      <c r="J56" s="14">
        <f t="shared" si="3"/>
        <v>17.610482147959996</v>
      </c>
      <c r="K56" s="58"/>
      <c r="M56">
        <v>130</v>
      </c>
      <c r="N56">
        <v>1785</v>
      </c>
      <c r="O56">
        <v>850</v>
      </c>
      <c r="P56">
        <v>1105</v>
      </c>
      <c r="Q56">
        <v>4.8</v>
      </c>
    </row>
    <row r="57" spans="2:17" ht="12.75">
      <c r="B57">
        <v>131.19</v>
      </c>
      <c r="C57">
        <v>1953</v>
      </c>
      <c r="D57">
        <v>2193</v>
      </c>
      <c r="E57">
        <v>2305.2</v>
      </c>
      <c r="F57">
        <v>61</v>
      </c>
      <c r="H57" s="13">
        <v>1953</v>
      </c>
      <c r="I57" s="14">
        <f t="shared" si="2"/>
        <v>17.4625436552</v>
      </c>
      <c r="J57" s="14">
        <f t="shared" si="3"/>
        <v>19.089867075559997</v>
      </c>
      <c r="K57" s="58"/>
      <c r="M57">
        <v>130.79</v>
      </c>
      <c r="N57">
        <v>1911</v>
      </c>
      <c r="O57">
        <v>850</v>
      </c>
      <c r="P57">
        <v>1170</v>
      </c>
      <c r="Q57">
        <v>4.8</v>
      </c>
    </row>
    <row r="58" spans="2:17" ht="12.75">
      <c r="B58">
        <v>131.99</v>
      </c>
      <c r="C58">
        <v>2037</v>
      </c>
      <c r="D58">
        <v>2193</v>
      </c>
      <c r="E58">
        <v>2172.6</v>
      </c>
      <c r="F58">
        <v>58.2</v>
      </c>
      <c r="H58" s="13">
        <v>2037</v>
      </c>
      <c r="I58" s="14">
        <f t="shared" si="2"/>
        <v>17.4625436552</v>
      </c>
      <c r="J58" s="14">
        <f t="shared" si="3"/>
        <v>17.166666669679998</v>
      </c>
      <c r="K58" s="58"/>
      <c r="M58">
        <v>131.59</v>
      </c>
      <c r="N58">
        <v>1995</v>
      </c>
      <c r="O58">
        <v>850</v>
      </c>
      <c r="P58">
        <v>1105</v>
      </c>
      <c r="Q58">
        <v>4.8</v>
      </c>
    </row>
    <row r="59" spans="2:17" ht="12.75">
      <c r="B59">
        <v>132.79</v>
      </c>
      <c r="C59">
        <v>2142</v>
      </c>
      <c r="D59">
        <v>2193</v>
      </c>
      <c r="E59">
        <v>2233.8</v>
      </c>
      <c r="F59">
        <v>62.6</v>
      </c>
      <c r="H59" s="13">
        <v>2142</v>
      </c>
      <c r="I59" s="14">
        <f t="shared" si="2"/>
        <v>17.4625436552</v>
      </c>
      <c r="J59" s="14">
        <f t="shared" si="3"/>
        <v>18.054297626240004</v>
      </c>
      <c r="K59" s="58"/>
      <c r="M59">
        <v>132.39</v>
      </c>
      <c r="N59">
        <v>2100</v>
      </c>
      <c r="O59">
        <v>850</v>
      </c>
      <c r="P59">
        <v>1130</v>
      </c>
      <c r="Q59">
        <v>4.8</v>
      </c>
    </row>
    <row r="60" spans="2:17" ht="12.75">
      <c r="B60">
        <v>133.63</v>
      </c>
      <c r="C60">
        <v>2247</v>
      </c>
      <c r="D60">
        <v>2193</v>
      </c>
      <c r="E60">
        <v>2244</v>
      </c>
      <c r="F60">
        <v>63.8</v>
      </c>
      <c r="H60" s="13">
        <v>2247</v>
      </c>
      <c r="I60" s="14">
        <f t="shared" si="2"/>
        <v>17.4625436552</v>
      </c>
      <c r="J60" s="14">
        <f t="shared" si="3"/>
        <v>18.202236119</v>
      </c>
      <c r="K60" s="58"/>
      <c r="M60">
        <v>133.19</v>
      </c>
      <c r="N60">
        <v>2205</v>
      </c>
      <c r="O60">
        <v>850</v>
      </c>
      <c r="P60">
        <v>1130</v>
      </c>
      <c r="Q60">
        <v>4.8</v>
      </c>
    </row>
    <row r="61" spans="2:17" ht="12.75">
      <c r="B61">
        <v>134.46</v>
      </c>
      <c r="C61">
        <v>2331</v>
      </c>
      <c r="D61">
        <v>2193</v>
      </c>
      <c r="E61">
        <v>2182.8</v>
      </c>
      <c r="F61">
        <v>62.2</v>
      </c>
      <c r="H61" s="13">
        <v>2331</v>
      </c>
      <c r="I61" s="14">
        <f t="shared" si="2"/>
        <v>17.4625436552</v>
      </c>
      <c r="J61" s="14">
        <f t="shared" si="3"/>
        <v>17.314605162440003</v>
      </c>
      <c r="K61" s="58"/>
      <c r="M61">
        <v>134.04</v>
      </c>
      <c r="N61">
        <v>2289</v>
      </c>
      <c r="O61">
        <v>850</v>
      </c>
      <c r="P61">
        <v>1075</v>
      </c>
      <c r="Q61">
        <v>4.8</v>
      </c>
    </row>
    <row r="62" spans="2:17" ht="12.75">
      <c r="B62">
        <v>135.27</v>
      </c>
      <c r="C62">
        <v>2436</v>
      </c>
      <c r="D62">
        <v>2193</v>
      </c>
      <c r="E62">
        <v>2182.8</v>
      </c>
      <c r="F62">
        <v>62.2</v>
      </c>
      <c r="H62" s="13">
        <v>2436</v>
      </c>
      <c r="I62" s="14">
        <f t="shared" si="2"/>
        <v>17.4625436552</v>
      </c>
      <c r="J62" s="14">
        <f t="shared" si="3"/>
        <v>17.314605162440003</v>
      </c>
      <c r="K62" s="58"/>
      <c r="M62">
        <v>134.87</v>
      </c>
      <c r="N62">
        <v>2394</v>
      </c>
      <c r="O62">
        <v>850</v>
      </c>
      <c r="P62">
        <v>1070</v>
      </c>
      <c r="Q62">
        <v>4.8</v>
      </c>
    </row>
    <row r="63" spans="2:17" ht="12.75">
      <c r="B63">
        <v>136.07</v>
      </c>
      <c r="C63">
        <v>2541</v>
      </c>
      <c r="D63">
        <v>2203.2</v>
      </c>
      <c r="E63">
        <v>2193</v>
      </c>
      <c r="F63">
        <v>63</v>
      </c>
      <c r="H63" s="13">
        <v>2541</v>
      </c>
      <c r="I63" s="14">
        <f t="shared" si="2"/>
        <v>17.610482147959996</v>
      </c>
      <c r="J63" s="14">
        <f t="shared" si="3"/>
        <v>17.4625436552</v>
      </c>
      <c r="K63" s="58"/>
      <c r="M63">
        <v>135.67</v>
      </c>
      <c r="N63">
        <v>2478</v>
      </c>
      <c r="O63">
        <v>850</v>
      </c>
      <c r="P63">
        <v>1065</v>
      </c>
      <c r="Q63">
        <v>4.8</v>
      </c>
    </row>
    <row r="64" spans="2:17" ht="12.75">
      <c r="B64">
        <v>136.87</v>
      </c>
      <c r="C64">
        <v>2625</v>
      </c>
      <c r="D64">
        <v>2203.2</v>
      </c>
      <c r="E64">
        <v>2193</v>
      </c>
      <c r="F64">
        <v>63.4</v>
      </c>
      <c r="H64" s="13">
        <v>2625</v>
      </c>
      <c r="I64" s="14">
        <f t="shared" si="2"/>
        <v>17.610482147959996</v>
      </c>
      <c r="J64" s="14">
        <f t="shared" si="3"/>
        <v>17.4625436552</v>
      </c>
      <c r="K64" s="58"/>
      <c r="M64">
        <v>136.47</v>
      </c>
      <c r="N64">
        <v>2562</v>
      </c>
      <c r="O64">
        <v>850</v>
      </c>
      <c r="P64">
        <v>1055</v>
      </c>
      <c r="Q64">
        <v>4.8</v>
      </c>
    </row>
    <row r="65" spans="2:17" ht="12.75">
      <c r="B65">
        <v>137.67</v>
      </c>
      <c r="C65">
        <v>2604</v>
      </c>
      <c r="D65">
        <v>1020</v>
      </c>
      <c r="E65">
        <v>1346.4</v>
      </c>
      <c r="F65">
        <v>51</v>
      </c>
      <c r="H65" s="13">
        <v>2604</v>
      </c>
      <c r="I65" s="14">
        <f t="shared" si="2"/>
        <v>0.4496169878</v>
      </c>
      <c r="J65" s="14">
        <f t="shared" si="3"/>
        <v>5.183648756120001</v>
      </c>
      <c r="K65" s="58"/>
      <c r="M65">
        <v>137.27</v>
      </c>
      <c r="N65">
        <v>2625</v>
      </c>
      <c r="O65">
        <v>850</v>
      </c>
      <c r="P65">
        <v>600</v>
      </c>
      <c r="Q65">
        <v>28.3</v>
      </c>
    </row>
    <row r="66" spans="2:17" ht="12.75">
      <c r="B66">
        <v>138.47</v>
      </c>
      <c r="C66">
        <v>2562</v>
      </c>
      <c r="D66">
        <v>1020</v>
      </c>
      <c r="E66">
        <v>1193.4</v>
      </c>
      <c r="F66">
        <v>50.6</v>
      </c>
      <c r="H66" s="13">
        <v>2562</v>
      </c>
      <c r="I66" s="14">
        <f t="shared" si="2"/>
        <v>0.4496169878</v>
      </c>
      <c r="J66" s="14">
        <f t="shared" si="3"/>
        <v>2.964571364720001</v>
      </c>
      <c r="K66" s="58"/>
      <c r="M66">
        <v>138.07</v>
      </c>
      <c r="N66">
        <v>2583</v>
      </c>
      <c r="O66">
        <v>850</v>
      </c>
      <c r="P66">
        <v>530</v>
      </c>
      <c r="Q66">
        <v>19.9</v>
      </c>
    </row>
    <row r="67" spans="2:17" ht="12.75">
      <c r="B67">
        <v>139.27</v>
      </c>
      <c r="C67">
        <v>2520</v>
      </c>
      <c r="D67">
        <v>1009.8</v>
      </c>
      <c r="E67">
        <v>1173</v>
      </c>
      <c r="F67">
        <v>50.2</v>
      </c>
      <c r="H67" s="13">
        <v>2520</v>
      </c>
      <c r="I67" s="14">
        <f t="shared" si="2"/>
        <v>0.30167849503999933</v>
      </c>
      <c r="J67" s="14">
        <f t="shared" si="3"/>
        <v>2.6686943791999997</v>
      </c>
      <c r="K67" s="58"/>
      <c r="M67">
        <v>138.87</v>
      </c>
      <c r="N67">
        <v>2541</v>
      </c>
      <c r="O67">
        <v>850</v>
      </c>
      <c r="P67">
        <v>515</v>
      </c>
      <c r="Q67">
        <v>19.9</v>
      </c>
    </row>
    <row r="68" spans="2:17" ht="12.75">
      <c r="B68">
        <v>140.07</v>
      </c>
      <c r="C68">
        <v>2478</v>
      </c>
      <c r="D68">
        <v>1009.8</v>
      </c>
      <c r="E68">
        <v>1162.8</v>
      </c>
      <c r="F68">
        <v>50.2</v>
      </c>
      <c r="H68" s="15">
        <v>2478</v>
      </c>
      <c r="I68" s="16">
        <f t="shared" si="2"/>
        <v>0.30167849503999933</v>
      </c>
      <c r="J68" s="16">
        <f t="shared" si="3"/>
        <v>2.5207558864399995</v>
      </c>
      <c r="K68" s="59"/>
      <c r="M68">
        <v>139.67</v>
      </c>
      <c r="N68">
        <v>2499</v>
      </c>
      <c r="O68">
        <v>850</v>
      </c>
      <c r="P68">
        <v>515</v>
      </c>
      <c r="Q68">
        <v>19.9</v>
      </c>
    </row>
    <row r="69" spans="2:17" ht="12.75" customHeight="1">
      <c r="B69">
        <v>174.77</v>
      </c>
      <c r="C69">
        <v>1680</v>
      </c>
      <c r="D69">
        <v>989.4</v>
      </c>
      <c r="E69">
        <v>1101.6</v>
      </c>
      <c r="F69">
        <v>39.8</v>
      </c>
      <c r="H69" s="18">
        <v>1680</v>
      </c>
      <c r="I69" s="19">
        <f t="shared" si="2"/>
        <v>0.00580150951999967</v>
      </c>
      <c r="J69" s="19">
        <f t="shared" si="3"/>
        <v>1.6331249298799986</v>
      </c>
      <c r="K69" s="60" t="s">
        <v>40</v>
      </c>
      <c r="M69">
        <v>175.16</v>
      </c>
      <c r="N69">
        <v>1659</v>
      </c>
      <c r="O69">
        <v>850</v>
      </c>
      <c r="P69">
        <v>520</v>
      </c>
      <c r="Q69">
        <v>19.9</v>
      </c>
    </row>
    <row r="70" spans="2:17" ht="12.75">
      <c r="B70">
        <v>175.56</v>
      </c>
      <c r="C70">
        <v>1722</v>
      </c>
      <c r="D70">
        <v>2050.2</v>
      </c>
      <c r="E70">
        <v>1091.4</v>
      </c>
      <c r="F70">
        <v>48.2</v>
      </c>
      <c r="H70" s="20">
        <v>1722</v>
      </c>
      <c r="I70" s="21">
        <f t="shared" si="2"/>
        <v>15.391404756559997</v>
      </c>
      <c r="J70" s="21">
        <f t="shared" si="3"/>
        <v>1.4851864371200012</v>
      </c>
      <c r="K70" s="61"/>
      <c r="M70">
        <v>176</v>
      </c>
      <c r="N70">
        <v>1701</v>
      </c>
      <c r="O70">
        <v>850</v>
      </c>
      <c r="P70">
        <v>715</v>
      </c>
      <c r="Q70">
        <v>4.8</v>
      </c>
    </row>
    <row r="71" spans="2:17" ht="12.75">
      <c r="B71">
        <v>176.43</v>
      </c>
      <c r="C71">
        <v>1764</v>
      </c>
      <c r="D71">
        <v>2091</v>
      </c>
      <c r="E71">
        <v>1672.8</v>
      </c>
      <c r="F71">
        <v>35.1</v>
      </c>
      <c r="H71" s="20">
        <v>1764</v>
      </c>
      <c r="I71" s="21">
        <f t="shared" si="2"/>
        <v>15.9831587276</v>
      </c>
      <c r="J71" s="21">
        <f t="shared" si="3"/>
        <v>9.91768052444</v>
      </c>
      <c r="K71" s="61"/>
      <c r="M71">
        <v>176.84</v>
      </c>
      <c r="N71">
        <v>1848</v>
      </c>
      <c r="O71">
        <v>850</v>
      </c>
      <c r="P71">
        <v>1130</v>
      </c>
      <c r="Q71">
        <v>4.8</v>
      </c>
    </row>
    <row r="72" spans="2:17" ht="12.75">
      <c r="B72">
        <v>177.24</v>
      </c>
      <c r="C72">
        <v>1911</v>
      </c>
      <c r="D72">
        <v>2193</v>
      </c>
      <c r="E72">
        <v>2244</v>
      </c>
      <c r="F72">
        <v>58.6</v>
      </c>
      <c r="H72" s="20">
        <v>1911</v>
      </c>
      <c r="I72" s="21">
        <f aca="true" t="shared" si="4" ref="I72:I103">(D72-$I$5)*$I$6</f>
        <v>17.4625436552</v>
      </c>
      <c r="J72" s="21">
        <f aca="true" t="shared" si="5" ref="J72:J103">(E72-$I$5)*$I$6</f>
        <v>18.202236119</v>
      </c>
      <c r="K72" s="61"/>
      <c r="M72">
        <v>177.64</v>
      </c>
      <c r="N72">
        <v>1995</v>
      </c>
      <c r="O72">
        <v>850</v>
      </c>
      <c r="P72">
        <v>1235</v>
      </c>
      <c r="Q72">
        <v>4.8</v>
      </c>
    </row>
    <row r="73" spans="2:17" ht="12.75">
      <c r="B73">
        <v>178.06</v>
      </c>
      <c r="C73">
        <v>2058</v>
      </c>
      <c r="D73">
        <v>2193</v>
      </c>
      <c r="E73">
        <v>2335.8</v>
      </c>
      <c r="F73">
        <v>63</v>
      </c>
      <c r="H73" s="20">
        <v>2058</v>
      </c>
      <c r="I73" s="21">
        <f t="shared" si="4"/>
        <v>17.4625436552</v>
      </c>
      <c r="J73" s="21">
        <f t="shared" si="5"/>
        <v>19.533682553840002</v>
      </c>
      <c r="K73" s="61"/>
      <c r="M73">
        <v>178.48</v>
      </c>
      <c r="N73">
        <v>2142</v>
      </c>
      <c r="O73">
        <v>850</v>
      </c>
      <c r="P73">
        <v>1080</v>
      </c>
      <c r="Q73">
        <v>4.8</v>
      </c>
    </row>
    <row r="74" spans="2:17" ht="12.75">
      <c r="B74">
        <v>178.89</v>
      </c>
      <c r="C74">
        <v>2205</v>
      </c>
      <c r="D74">
        <v>2193</v>
      </c>
      <c r="E74">
        <v>2142</v>
      </c>
      <c r="F74">
        <v>59.8</v>
      </c>
      <c r="H74" s="20">
        <v>2205</v>
      </c>
      <c r="I74" s="21">
        <f t="shared" si="4"/>
        <v>17.4625436552</v>
      </c>
      <c r="J74" s="21">
        <f t="shared" si="5"/>
        <v>16.7228511914</v>
      </c>
      <c r="K74" s="61"/>
      <c r="M74">
        <v>179.31</v>
      </c>
      <c r="N74">
        <v>2289</v>
      </c>
      <c r="O74">
        <v>850</v>
      </c>
      <c r="P74">
        <v>1100</v>
      </c>
      <c r="Q74">
        <v>4.8</v>
      </c>
    </row>
    <row r="75" spans="2:17" ht="12.75">
      <c r="B75">
        <v>179.74</v>
      </c>
      <c r="C75">
        <v>2373</v>
      </c>
      <c r="D75">
        <v>2193</v>
      </c>
      <c r="E75">
        <v>2223.6</v>
      </c>
      <c r="F75">
        <v>63.4</v>
      </c>
      <c r="H75" s="20">
        <v>2373</v>
      </c>
      <c r="I75" s="21">
        <f t="shared" si="4"/>
        <v>17.4625436552</v>
      </c>
      <c r="J75" s="21">
        <f t="shared" si="5"/>
        <v>17.90635913348</v>
      </c>
      <c r="K75" s="61"/>
      <c r="M75">
        <v>180.15</v>
      </c>
      <c r="N75">
        <v>2436</v>
      </c>
      <c r="O75">
        <v>850</v>
      </c>
      <c r="P75">
        <v>1120</v>
      </c>
      <c r="Q75">
        <v>4.8</v>
      </c>
    </row>
    <row r="76" spans="1:17" ht="12.75">
      <c r="A76">
        <v>1</v>
      </c>
      <c r="B76">
        <v>180.57</v>
      </c>
      <c r="C76">
        <v>2520</v>
      </c>
      <c r="D76">
        <v>2193</v>
      </c>
      <c r="E76">
        <v>2254.2</v>
      </c>
      <c r="F76">
        <v>66.1</v>
      </c>
      <c r="H76" s="20">
        <v>2520</v>
      </c>
      <c r="I76" s="21">
        <f t="shared" si="4"/>
        <v>17.4625436552</v>
      </c>
      <c r="J76" s="21">
        <f t="shared" si="5"/>
        <v>18.350174611759996</v>
      </c>
      <c r="K76" s="61"/>
      <c r="M76">
        <v>180.99</v>
      </c>
      <c r="N76">
        <v>2583</v>
      </c>
      <c r="O76">
        <v>850</v>
      </c>
      <c r="P76">
        <v>1085</v>
      </c>
      <c r="Q76">
        <v>4.8</v>
      </c>
    </row>
    <row r="77" spans="2:17" ht="12.75">
      <c r="B77">
        <v>181.39</v>
      </c>
      <c r="C77">
        <v>2646</v>
      </c>
      <c r="D77">
        <v>2193</v>
      </c>
      <c r="E77">
        <v>2193</v>
      </c>
      <c r="F77">
        <v>65.7</v>
      </c>
      <c r="H77" s="20">
        <v>2646</v>
      </c>
      <c r="I77" s="21">
        <f t="shared" si="4"/>
        <v>17.4625436552</v>
      </c>
      <c r="J77" s="21">
        <f t="shared" si="5"/>
        <v>17.4625436552</v>
      </c>
      <c r="K77" s="61"/>
      <c r="M77">
        <v>181.79</v>
      </c>
      <c r="N77">
        <v>2709</v>
      </c>
      <c r="O77">
        <v>850</v>
      </c>
      <c r="P77">
        <v>1055</v>
      </c>
      <c r="Q77">
        <v>4.8</v>
      </c>
    </row>
    <row r="78" spans="2:17" ht="12.75">
      <c r="B78">
        <v>182.19</v>
      </c>
      <c r="C78">
        <v>2772</v>
      </c>
      <c r="D78">
        <v>2193</v>
      </c>
      <c r="E78">
        <v>2182.8</v>
      </c>
      <c r="F78">
        <v>66.9</v>
      </c>
      <c r="H78" s="20">
        <v>2772</v>
      </c>
      <c r="I78" s="21">
        <f t="shared" si="4"/>
        <v>17.4625436552</v>
      </c>
      <c r="J78" s="21">
        <f t="shared" si="5"/>
        <v>17.314605162440003</v>
      </c>
      <c r="K78" s="61"/>
      <c r="M78">
        <v>182.59</v>
      </c>
      <c r="N78">
        <v>2835</v>
      </c>
      <c r="O78">
        <v>850</v>
      </c>
      <c r="P78">
        <v>1035</v>
      </c>
      <c r="Q78">
        <v>4.8</v>
      </c>
    </row>
    <row r="79" spans="2:17" ht="12.75">
      <c r="B79">
        <v>182.99</v>
      </c>
      <c r="C79">
        <v>2898</v>
      </c>
      <c r="D79">
        <v>2182.8</v>
      </c>
      <c r="E79">
        <v>2203.2</v>
      </c>
      <c r="F79">
        <v>68.9</v>
      </c>
      <c r="H79" s="20">
        <v>2898</v>
      </c>
      <c r="I79" s="21">
        <f t="shared" si="4"/>
        <v>17.314605162440003</v>
      </c>
      <c r="J79" s="21">
        <f t="shared" si="5"/>
        <v>17.610482147959996</v>
      </c>
      <c r="K79" s="61"/>
      <c r="M79">
        <v>183.39</v>
      </c>
      <c r="N79">
        <v>2961</v>
      </c>
      <c r="O79">
        <v>850</v>
      </c>
      <c r="P79">
        <v>1015</v>
      </c>
      <c r="Q79">
        <v>4.8</v>
      </c>
    </row>
    <row r="80" spans="2:17" ht="12.75">
      <c r="B80">
        <v>183.79</v>
      </c>
      <c r="C80">
        <v>3003</v>
      </c>
      <c r="D80">
        <v>2070.6</v>
      </c>
      <c r="E80">
        <v>2131.8</v>
      </c>
      <c r="F80">
        <v>64.9</v>
      </c>
      <c r="H80" s="22">
        <v>3003</v>
      </c>
      <c r="I80" s="23">
        <f t="shared" si="4"/>
        <v>15.687281742079998</v>
      </c>
      <c r="J80" s="23">
        <f t="shared" si="5"/>
        <v>16.574912698640002</v>
      </c>
      <c r="K80" s="62"/>
      <c r="M80">
        <v>184.19</v>
      </c>
      <c r="N80">
        <v>3045</v>
      </c>
      <c r="O80">
        <v>850</v>
      </c>
      <c r="P80">
        <v>935</v>
      </c>
      <c r="Q80">
        <v>4.8</v>
      </c>
    </row>
    <row r="81" spans="2:17" ht="12.75">
      <c r="B81">
        <v>205.62</v>
      </c>
      <c r="C81">
        <v>1848</v>
      </c>
      <c r="D81">
        <v>999.6</v>
      </c>
      <c r="E81">
        <v>1111.8</v>
      </c>
      <c r="F81">
        <v>41.8</v>
      </c>
      <c r="H81" s="24">
        <v>1848</v>
      </c>
      <c r="I81" s="25">
        <f t="shared" si="4"/>
        <v>0.15374000228000032</v>
      </c>
      <c r="J81" s="25">
        <f t="shared" si="5"/>
        <v>1.7810634226399993</v>
      </c>
      <c r="K81" s="63" t="s">
        <v>36</v>
      </c>
      <c r="M81">
        <v>206.02</v>
      </c>
      <c r="N81">
        <v>1827</v>
      </c>
      <c r="O81">
        <v>850</v>
      </c>
      <c r="P81">
        <v>535</v>
      </c>
      <c r="Q81">
        <v>19.9</v>
      </c>
    </row>
    <row r="82" spans="2:17" ht="12.75">
      <c r="B82">
        <v>357.34</v>
      </c>
      <c r="C82">
        <v>1449</v>
      </c>
      <c r="D82">
        <v>989.4</v>
      </c>
      <c r="E82">
        <v>1091.4</v>
      </c>
      <c r="F82">
        <v>39.4</v>
      </c>
      <c r="H82" s="26">
        <v>1449</v>
      </c>
      <c r="I82" s="27">
        <f t="shared" si="4"/>
        <v>0.00580150951999967</v>
      </c>
      <c r="J82" s="27">
        <f t="shared" si="5"/>
        <v>1.4851864371200012</v>
      </c>
      <c r="K82" s="64"/>
      <c r="M82">
        <v>356.95</v>
      </c>
      <c r="N82">
        <v>1449</v>
      </c>
      <c r="O82">
        <v>850</v>
      </c>
      <c r="P82">
        <v>490</v>
      </c>
      <c r="Q82">
        <v>19.9</v>
      </c>
    </row>
    <row r="83" spans="2:17" ht="12.75">
      <c r="B83">
        <v>358.14</v>
      </c>
      <c r="C83">
        <v>1386</v>
      </c>
      <c r="D83">
        <v>989.4</v>
      </c>
      <c r="E83">
        <v>1071</v>
      </c>
      <c r="F83">
        <v>39.4</v>
      </c>
      <c r="H83" s="26">
        <v>1386</v>
      </c>
      <c r="I83" s="27">
        <f t="shared" si="4"/>
        <v>0.00580150951999967</v>
      </c>
      <c r="J83" s="27">
        <f t="shared" si="5"/>
        <v>1.1893094516</v>
      </c>
      <c r="K83" s="64"/>
      <c r="M83">
        <v>357.74</v>
      </c>
      <c r="N83">
        <v>1407</v>
      </c>
      <c r="O83">
        <v>850</v>
      </c>
      <c r="P83">
        <v>505</v>
      </c>
      <c r="Q83">
        <v>19.9</v>
      </c>
    </row>
    <row r="84" spans="2:17" ht="12.75">
      <c r="B84">
        <v>358.94</v>
      </c>
      <c r="C84">
        <v>1386</v>
      </c>
      <c r="D84">
        <v>1836</v>
      </c>
      <c r="E84">
        <v>1213.8</v>
      </c>
      <c r="F84">
        <v>24.7</v>
      </c>
      <c r="H84" s="26">
        <v>1386</v>
      </c>
      <c r="I84" s="27">
        <f t="shared" si="4"/>
        <v>12.2846964086</v>
      </c>
      <c r="J84" s="27">
        <f t="shared" si="5"/>
        <v>3.2604483502399995</v>
      </c>
      <c r="K84" s="64"/>
      <c r="M84">
        <v>358.54</v>
      </c>
      <c r="N84">
        <v>1407</v>
      </c>
      <c r="O84">
        <v>850</v>
      </c>
      <c r="P84">
        <v>550</v>
      </c>
      <c r="Q84">
        <v>4.8</v>
      </c>
    </row>
    <row r="85" spans="2:17" ht="12.75">
      <c r="B85">
        <v>359.74</v>
      </c>
      <c r="C85">
        <v>1407</v>
      </c>
      <c r="D85">
        <v>1846.2</v>
      </c>
      <c r="E85">
        <v>1458.6</v>
      </c>
      <c r="F85">
        <v>24.7</v>
      </c>
      <c r="H85" s="26">
        <v>1407</v>
      </c>
      <c r="I85" s="27">
        <f t="shared" si="4"/>
        <v>12.43263490136</v>
      </c>
      <c r="J85" s="27">
        <f t="shared" si="5"/>
        <v>6.810972176479998</v>
      </c>
      <c r="K85" s="64"/>
      <c r="M85">
        <v>359.34</v>
      </c>
      <c r="N85">
        <v>1407</v>
      </c>
      <c r="O85">
        <v>850</v>
      </c>
      <c r="P85">
        <v>655</v>
      </c>
      <c r="Q85">
        <v>4.8</v>
      </c>
    </row>
    <row r="86" spans="2:17" ht="12.75">
      <c r="B86">
        <v>360.54</v>
      </c>
      <c r="C86">
        <v>1407</v>
      </c>
      <c r="D86">
        <v>989.4</v>
      </c>
      <c r="E86">
        <v>1632</v>
      </c>
      <c r="F86">
        <v>39.4</v>
      </c>
      <c r="H86" s="26">
        <v>1407</v>
      </c>
      <c r="I86" s="27">
        <f t="shared" si="4"/>
        <v>0.00580150951999967</v>
      </c>
      <c r="J86" s="27">
        <f t="shared" si="5"/>
        <v>9.3259265534</v>
      </c>
      <c r="K86" s="64"/>
      <c r="M86">
        <v>360.14</v>
      </c>
      <c r="N86">
        <v>1428</v>
      </c>
      <c r="O86">
        <v>850</v>
      </c>
      <c r="P86">
        <v>775</v>
      </c>
      <c r="Q86">
        <v>4.8</v>
      </c>
    </row>
    <row r="87" spans="2:17" ht="12.75">
      <c r="B87">
        <v>361.34</v>
      </c>
      <c r="C87">
        <v>2520</v>
      </c>
      <c r="D87">
        <v>1866.6</v>
      </c>
      <c r="E87">
        <v>1662.6</v>
      </c>
      <c r="F87">
        <v>53.4</v>
      </c>
      <c r="H87" s="26">
        <v>2520</v>
      </c>
      <c r="I87" s="27">
        <f t="shared" si="4"/>
        <v>12.728511886879998</v>
      </c>
      <c r="J87" s="27">
        <f t="shared" si="5"/>
        <v>9.769742031679998</v>
      </c>
      <c r="K87" s="64"/>
      <c r="M87">
        <v>360.94</v>
      </c>
      <c r="N87">
        <v>1722</v>
      </c>
      <c r="O87">
        <v>850</v>
      </c>
      <c r="P87">
        <v>510</v>
      </c>
      <c r="Q87">
        <v>19.9</v>
      </c>
    </row>
    <row r="88" spans="2:17" ht="12.75">
      <c r="B88">
        <v>362.14</v>
      </c>
      <c r="C88">
        <v>1911</v>
      </c>
      <c r="D88">
        <v>2101.2</v>
      </c>
      <c r="E88">
        <v>1876.8</v>
      </c>
      <c r="F88">
        <v>42.6</v>
      </c>
      <c r="H88" s="26">
        <v>1911</v>
      </c>
      <c r="I88" s="27">
        <f t="shared" si="4"/>
        <v>16.131097220359997</v>
      </c>
      <c r="J88" s="27">
        <f t="shared" si="5"/>
        <v>12.87645037964</v>
      </c>
      <c r="K88" s="64"/>
      <c r="M88">
        <v>361.74</v>
      </c>
      <c r="N88">
        <v>1869</v>
      </c>
      <c r="O88">
        <v>850</v>
      </c>
      <c r="P88">
        <v>910</v>
      </c>
      <c r="Q88">
        <v>4.8</v>
      </c>
    </row>
    <row r="89" spans="2:17" ht="12.75">
      <c r="B89">
        <v>363.01</v>
      </c>
      <c r="C89">
        <v>2016</v>
      </c>
      <c r="D89">
        <v>2182.8</v>
      </c>
      <c r="E89">
        <v>2060.4</v>
      </c>
      <c r="F89">
        <v>54.6</v>
      </c>
      <c r="H89" s="26">
        <v>2016</v>
      </c>
      <c r="I89" s="27">
        <f t="shared" si="4"/>
        <v>17.314605162440003</v>
      </c>
      <c r="J89" s="27">
        <f t="shared" si="5"/>
        <v>15.539343249320002</v>
      </c>
      <c r="K89" s="64"/>
      <c r="M89">
        <v>362.57</v>
      </c>
      <c r="N89">
        <v>1953</v>
      </c>
      <c r="O89">
        <v>850</v>
      </c>
      <c r="P89">
        <v>1025</v>
      </c>
      <c r="Q89">
        <v>4.8</v>
      </c>
    </row>
    <row r="90" spans="2:17" ht="12.75">
      <c r="B90">
        <v>363.82</v>
      </c>
      <c r="C90">
        <v>2121</v>
      </c>
      <c r="D90">
        <v>2182.8</v>
      </c>
      <c r="E90">
        <v>2213.4</v>
      </c>
      <c r="F90">
        <v>59.8</v>
      </c>
      <c r="H90" s="26">
        <v>2121</v>
      </c>
      <c r="I90" s="27">
        <f t="shared" si="4"/>
        <v>17.314605162440003</v>
      </c>
      <c r="J90" s="27">
        <f t="shared" si="5"/>
        <v>17.75842064072</v>
      </c>
      <c r="K90" s="64"/>
      <c r="M90">
        <v>363.42</v>
      </c>
      <c r="N90">
        <v>2079</v>
      </c>
      <c r="O90">
        <v>850</v>
      </c>
      <c r="P90">
        <v>1105</v>
      </c>
      <c r="Q90">
        <v>4.8</v>
      </c>
    </row>
    <row r="91" spans="2:17" ht="12.75">
      <c r="B91">
        <v>364.62</v>
      </c>
      <c r="C91">
        <v>2226</v>
      </c>
      <c r="D91">
        <v>2182.8</v>
      </c>
      <c r="E91">
        <v>2305.2</v>
      </c>
      <c r="F91">
        <v>64.1</v>
      </c>
      <c r="H91" s="26">
        <v>2226</v>
      </c>
      <c r="I91" s="27">
        <f t="shared" si="4"/>
        <v>17.314605162440003</v>
      </c>
      <c r="J91" s="27">
        <f t="shared" si="5"/>
        <v>19.089867075559997</v>
      </c>
      <c r="K91" s="64"/>
      <c r="M91">
        <v>364.22</v>
      </c>
      <c r="N91">
        <v>2184</v>
      </c>
      <c r="O91">
        <v>850</v>
      </c>
      <c r="P91">
        <v>1160</v>
      </c>
      <c r="Q91">
        <v>4.8</v>
      </c>
    </row>
    <row r="92" spans="2:17" ht="12.75">
      <c r="B92">
        <v>365.42</v>
      </c>
      <c r="C92">
        <v>2331</v>
      </c>
      <c r="D92">
        <v>2182.8</v>
      </c>
      <c r="E92">
        <v>2203.2</v>
      </c>
      <c r="F92">
        <v>62.6</v>
      </c>
      <c r="H92" s="26">
        <v>2331</v>
      </c>
      <c r="I92" s="27">
        <f t="shared" si="4"/>
        <v>17.314605162440003</v>
      </c>
      <c r="J92" s="27">
        <f t="shared" si="5"/>
        <v>17.610482147959996</v>
      </c>
      <c r="K92" s="64"/>
      <c r="M92">
        <v>365.02</v>
      </c>
      <c r="N92">
        <v>2268</v>
      </c>
      <c r="O92">
        <v>850</v>
      </c>
      <c r="P92">
        <v>1120</v>
      </c>
      <c r="Q92">
        <v>4.8</v>
      </c>
    </row>
    <row r="93" spans="2:17" ht="12.75">
      <c r="B93">
        <v>366.22</v>
      </c>
      <c r="C93">
        <v>2436</v>
      </c>
      <c r="D93">
        <v>2182.8</v>
      </c>
      <c r="E93">
        <v>2182.8</v>
      </c>
      <c r="F93">
        <v>62.2</v>
      </c>
      <c r="H93" s="26">
        <v>2436</v>
      </c>
      <c r="I93" s="27">
        <f t="shared" si="4"/>
        <v>17.314605162440003</v>
      </c>
      <c r="J93" s="27">
        <f t="shared" si="5"/>
        <v>17.314605162440003</v>
      </c>
      <c r="K93" s="64"/>
      <c r="M93">
        <v>365.82</v>
      </c>
      <c r="N93">
        <v>2394</v>
      </c>
      <c r="O93">
        <v>850</v>
      </c>
      <c r="P93">
        <v>1075</v>
      </c>
      <c r="Q93">
        <v>4.8</v>
      </c>
    </row>
    <row r="94" spans="2:17" ht="12.75">
      <c r="B94">
        <v>367.02</v>
      </c>
      <c r="C94">
        <v>2541</v>
      </c>
      <c r="D94">
        <v>2162.4</v>
      </c>
      <c r="E94">
        <v>2182.8</v>
      </c>
      <c r="F94">
        <v>63</v>
      </c>
      <c r="H94" s="26">
        <v>2541</v>
      </c>
      <c r="I94" s="27">
        <f t="shared" si="4"/>
        <v>17.01872817692</v>
      </c>
      <c r="J94" s="27">
        <f t="shared" si="5"/>
        <v>17.314605162440003</v>
      </c>
      <c r="K94" s="64"/>
      <c r="M94">
        <v>366.62</v>
      </c>
      <c r="N94">
        <v>2499</v>
      </c>
      <c r="O94">
        <v>850</v>
      </c>
      <c r="P94">
        <v>1065</v>
      </c>
      <c r="Q94">
        <v>4.8</v>
      </c>
    </row>
    <row r="95" spans="2:17" ht="12.75">
      <c r="B95">
        <v>367.82</v>
      </c>
      <c r="C95">
        <v>2625</v>
      </c>
      <c r="D95">
        <v>2070.6</v>
      </c>
      <c r="E95">
        <v>2121.6</v>
      </c>
      <c r="F95">
        <v>64.1</v>
      </c>
      <c r="H95" s="26">
        <v>2625</v>
      </c>
      <c r="I95" s="27">
        <f t="shared" si="4"/>
        <v>15.687281742079998</v>
      </c>
      <c r="J95" s="27">
        <f t="shared" si="5"/>
        <v>16.426974205879997</v>
      </c>
      <c r="K95" s="64"/>
      <c r="M95">
        <v>367.42</v>
      </c>
      <c r="N95">
        <v>2583</v>
      </c>
      <c r="O95">
        <v>850</v>
      </c>
      <c r="P95">
        <v>1050</v>
      </c>
      <c r="Q95">
        <v>4.8</v>
      </c>
    </row>
    <row r="96" spans="2:17" ht="12.75">
      <c r="B96">
        <v>368.62</v>
      </c>
      <c r="C96">
        <v>2709</v>
      </c>
      <c r="D96">
        <v>2050.2</v>
      </c>
      <c r="E96">
        <v>2050.2</v>
      </c>
      <c r="F96">
        <v>61</v>
      </c>
      <c r="H96" s="26">
        <v>2709</v>
      </c>
      <c r="I96" s="27">
        <f t="shared" si="4"/>
        <v>15.391404756559997</v>
      </c>
      <c r="J96" s="27">
        <f t="shared" si="5"/>
        <v>15.391404756559997</v>
      </c>
      <c r="K96" s="64"/>
      <c r="M96">
        <v>368.22</v>
      </c>
      <c r="N96">
        <v>2667</v>
      </c>
      <c r="O96">
        <v>850</v>
      </c>
      <c r="P96">
        <v>980</v>
      </c>
      <c r="Q96">
        <v>4.8</v>
      </c>
    </row>
    <row r="97" spans="2:17" ht="12.75">
      <c r="B97">
        <v>369.42</v>
      </c>
      <c r="C97">
        <v>2793</v>
      </c>
      <c r="D97">
        <v>2029.8</v>
      </c>
      <c r="E97">
        <v>2050.2</v>
      </c>
      <c r="F97">
        <v>61.8</v>
      </c>
      <c r="H97" s="26">
        <v>2793</v>
      </c>
      <c r="I97" s="27">
        <f t="shared" si="4"/>
        <v>15.095527771039999</v>
      </c>
      <c r="J97" s="27">
        <f t="shared" si="5"/>
        <v>15.391404756559997</v>
      </c>
      <c r="K97" s="64"/>
      <c r="M97">
        <v>369.02</v>
      </c>
      <c r="N97">
        <v>2751</v>
      </c>
      <c r="O97">
        <v>850</v>
      </c>
      <c r="P97">
        <v>965</v>
      </c>
      <c r="Q97">
        <v>4.8</v>
      </c>
    </row>
    <row r="98" spans="2:17" ht="12.75">
      <c r="B98">
        <v>370.22</v>
      </c>
      <c r="C98">
        <v>2877</v>
      </c>
      <c r="D98">
        <v>1999.2</v>
      </c>
      <c r="E98">
        <v>2070.6</v>
      </c>
      <c r="F98">
        <v>64.5</v>
      </c>
      <c r="H98" s="26">
        <v>2877</v>
      </c>
      <c r="I98" s="27">
        <f t="shared" si="4"/>
        <v>14.651712292760001</v>
      </c>
      <c r="J98" s="27">
        <f t="shared" si="5"/>
        <v>15.687281742079998</v>
      </c>
      <c r="K98" s="64"/>
      <c r="M98">
        <v>369.82</v>
      </c>
      <c r="N98">
        <v>2835</v>
      </c>
      <c r="O98">
        <v>850</v>
      </c>
      <c r="P98">
        <v>965</v>
      </c>
      <c r="Q98">
        <v>4.8</v>
      </c>
    </row>
    <row r="99" spans="2:17" ht="12.75">
      <c r="B99">
        <v>371.08</v>
      </c>
      <c r="C99">
        <v>2940</v>
      </c>
      <c r="D99">
        <v>1856.4</v>
      </c>
      <c r="E99">
        <v>1968.6</v>
      </c>
      <c r="F99">
        <v>66.5</v>
      </c>
      <c r="H99" s="26">
        <v>2940</v>
      </c>
      <c r="I99" s="27">
        <f t="shared" si="4"/>
        <v>12.580573394120002</v>
      </c>
      <c r="J99" s="27">
        <f t="shared" si="5"/>
        <v>14.207896814479998</v>
      </c>
      <c r="K99" s="64"/>
      <c r="M99">
        <v>370.65</v>
      </c>
      <c r="N99">
        <v>2919</v>
      </c>
      <c r="O99">
        <v>850</v>
      </c>
      <c r="P99">
        <v>925</v>
      </c>
      <c r="Q99">
        <v>4.8</v>
      </c>
    </row>
    <row r="100" spans="2:17" ht="12.75">
      <c r="B100">
        <v>371.9</v>
      </c>
      <c r="C100">
        <v>2961</v>
      </c>
      <c r="D100">
        <v>1693.2</v>
      </c>
      <c r="E100">
        <v>1734</v>
      </c>
      <c r="F100">
        <v>68.9</v>
      </c>
      <c r="H100" s="26">
        <v>2961</v>
      </c>
      <c r="I100" s="27">
        <f t="shared" si="4"/>
        <v>10.213557509960001</v>
      </c>
      <c r="J100" s="27">
        <f t="shared" si="5"/>
        <v>10.805311481</v>
      </c>
      <c r="K100" s="64"/>
      <c r="M100">
        <v>371.5</v>
      </c>
      <c r="N100">
        <v>2940</v>
      </c>
      <c r="O100">
        <v>850</v>
      </c>
      <c r="P100">
        <v>820</v>
      </c>
      <c r="Q100">
        <v>4.8</v>
      </c>
    </row>
    <row r="101" spans="2:17" ht="12.75">
      <c r="B101">
        <v>372.7</v>
      </c>
      <c r="C101">
        <v>2961</v>
      </c>
      <c r="D101">
        <v>1601.4</v>
      </c>
      <c r="E101">
        <v>1570.8</v>
      </c>
      <c r="F101">
        <v>65.3</v>
      </c>
      <c r="H101" s="28">
        <v>2961</v>
      </c>
      <c r="I101" s="29">
        <f t="shared" si="4"/>
        <v>8.882111075120001</v>
      </c>
      <c r="J101" s="29">
        <f t="shared" si="5"/>
        <v>8.43829559684</v>
      </c>
      <c r="K101" s="65"/>
      <c r="M101">
        <v>372.3</v>
      </c>
      <c r="N101">
        <v>2940</v>
      </c>
      <c r="O101">
        <v>850</v>
      </c>
      <c r="P101">
        <v>720</v>
      </c>
      <c r="Q101">
        <v>4.8</v>
      </c>
    </row>
    <row r="102" spans="2:17" ht="12.75">
      <c r="B102">
        <v>406.14</v>
      </c>
      <c r="C102">
        <v>2016</v>
      </c>
      <c r="D102">
        <v>2203.2</v>
      </c>
      <c r="E102">
        <v>1540.2</v>
      </c>
      <c r="F102">
        <v>24.7</v>
      </c>
      <c r="H102" s="30">
        <v>2016</v>
      </c>
      <c r="I102" s="31">
        <f t="shared" si="4"/>
        <v>17.610482147959996</v>
      </c>
      <c r="J102" s="31">
        <f t="shared" si="5"/>
        <v>7.99448011856</v>
      </c>
      <c r="K102" s="42" t="s">
        <v>41</v>
      </c>
      <c r="M102">
        <v>406.56</v>
      </c>
      <c r="N102">
        <v>2100</v>
      </c>
      <c r="O102">
        <v>850</v>
      </c>
      <c r="P102">
        <v>1235</v>
      </c>
      <c r="Q102">
        <v>4.8</v>
      </c>
    </row>
    <row r="103" spans="2:17" ht="12.75">
      <c r="B103">
        <v>406.98</v>
      </c>
      <c r="C103">
        <v>2184</v>
      </c>
      <c r="D103">
        <v>2203.2</v>
      </c>
      <c r="E103">
        <v>2478.6</v>
      </c>
      <c r="F103">
        <v>72.9</v>
      </c>
      <c r="H103" s="32">
        <v>2184</v>
      </c>
      <c r="I103" s="33">
        <f t="shared" si="4"/>
        <v>17.610482147959996</v>
      </c>
      <c r="J103" s="33">
        <f t="shared" si="5"/>
        <v>21.60482145248</v>
      </c>
      <c r="K103" s="43"/>
      <c r="M103">
        <v>407.39</v>
      </c>
      <c r="N103">
        <v>2289</v>
      </c>
      <c r="O103">
        <v>850</v>
      </c>
      <c r="P103">
        <v>1105</v>
      </c>
      <c r="Q103">
        <v>4.8</v>
      </c>
    </row>
    <row r="104" spans="2:17" ht="12.75">
      <c r="B104">
        <v>407.79</v>
      </c>
      <c r="C104">
        <v>2352</v>
      </c>
      <c r="D104">
        <v>2203.2</v>
      </c>
      <c r="E104">
        <v>2172.6</v>
      </c>
      <c r="F104">
        <v>62.6</v>
      </c>
      <c r="H104" s="32">
        <v>2352</v>
      </c>
      <c r="I104" s="33">
        <f aca="true" t="shared" si="6" ref="I104:I127">(D104-$I$5)*$I$6</f>
        <v>17.610482147959996</v>
      </c>
      <c r="J104" s="33">
        <f aca="true" t="shared" si="7" ref="J104:J127">(E104-$I$5)*$I$6</f>
        <v>17.166666669679998</v>
      </c>
      <c r="K104" s="43"/>
      <c r="M104">
        <v>408.19</v>
      </c>
      <c r="N104">
        <v>2436</v>
      </c>
      <c r="O104">
        <v>850</v>
      </c>
      <c r="P104">
        <v>1080</v>
      </c>
      <c r="Q104">
        <v>4.8</v>
      </c>
    </row>
    <row r="105" spans="2:17" ht="12.75">
      <c r="B105">
        <v>408.59</v>
      </c>
      <c r="C105">
        <v>2520</v>
      </c>
      <c r="D105">
        <v>2203.2</v>
      </c>
      <c r="E105">
        <v>2193</v>
      </c>
      <c r="F105">
        <v>63.8</v>
      </c>
      <c r="H105" s="32">
        <v>2520</v>
      </c>
      <c r="I105" s="33">
        <f t="shared" si="6"/>
        <v>17.610482147959996</v>
      </c>
      <c r="J105" s="33">
        <f t="shared" si="7"/>
        <v>17.4625436552</v>
      </c>
      <c r="K105" s="43"/>
      <c r="M105">
        <v>408.99</v>
      </c>
      <c r="N105">
        <v>2604</v>
      </c>
      <c r="O105">
        <v>850</v>
      </c>
      <c r="P105">
        <v>1065</v>
      </c>
      <c r="Q105">
        <v>4.8</v>
      </c>
    </row>
    <row r="106" spans="2:17" ht="12.75">
      <c r="B106">
        <v>409.39</v>
      </c>
      <c r="C106">
        <v>2667</v>
      </c>
      <c r="D106">
        <v>1693.2</v>
      </c>
      <c r="E106">
        <v>2091</v>
      </c>
      <c r="F106">
        <v>78.9</v>
      </c>
      <c r="H106" s="32">
        <v>2667</v>
      </c>
      <c r="I106" s="33">
        <f t="shared" si="6"/>
        <v>10.213557509960001</v>
      </c>
      <c r="J106" s="33">
        <f t="shared" si="7"/>
        <v>15.9831587276</v>
      </c>
      <c r="K106" s="43"/>
      <c r="M106">
        <v>409.79</v>
      </c>
      <c r="N106">
        <v>2688</v>
      </c>
      <c r="O106">
        <v>850</v>
      </c>
      <c r="P106">
        <v>755</v>
      </c>
      <c r="Q106">
        <v>28.7</v>
      </c>
    </row>
    <row r="107" spans="2:17" ht="12.75">
      <c r="B107">
        <v>410.19</v>
      </c>
      <c r="C107">
        <v>2730</v>
      </c>
      <c r="D107">
        <v>1642.2</v>
      </c>
      <c r="E107">
        <v>1591.2</v>
      </c>
      <c r="F107">
        <v>61</v>
      </c>
      <c r="H107" s="32">
        <v>2730</v>
      </c>
      <c r="I107" s="33">
        <f t="shared" si="6"/>
        <v>9.47386504616</v>
      </c>
      <c r="J107" s="33">
        <f t="shared" si="7"/>
        <v>8.734172582360001</v>
      </c>
      <c r="K107" s="43"/>
      <c r="M107">
        <v>410.59</v>
      </c>
      <c r="N107">
        <v>2751</v>
      </c>
      <c r="O107">
        <v>850</v>
      </c>
      <c r="P107">
        <v>735</v>
      </c>
      <c r="Q107">
        <v>19.9</v>
      </c>
    </row>
    <row r="108" spans="2:17" ht="12.75">
      <c r="B108">
        <v>411.02</v>
      </c>
      <c r="C108">
        <v>2793</v>
      </c>
      <c r="D108">
        <v>1591.2</v>
      </c>
      <c r="E108">
        <v>1581</v>
      </c>
      <c r="F108">
        <v>63</v>
      </c>
      <c r="H108" s="32">
        <v>2793</v>
      </c>
      <c r="I108" s="33">
        <f t="shared" si="6"/>
        <v>8.734172582360001</v>
      </c>
      <c r="J108" s="33">
        <f t="shared" si="7"/>
        <v>8.5862340896</v>
      </c>
      <c r="K108" s="43"/>
      <c r="M108">
        <v>411.46</v>
      </c>
      <c r="N108">
        <v>2814</v>
      </c>
      <c r="O108">
        <v>850</v>
      </c>
      <c r="P108">
        <v>720</v>
      </c>
      <c r="Q108">
        <v>19.9</v>
      </c>
    </row>
    <row r="109" spans="2:17" ht="12.75">
      <c r="B109">
        <v>411.87</v>
      </c>
      <c r="C109">
        <v>2835</v>
      </c>
      <c r="D109">
        <v>1305.6</v>
      </c>
      <c r="E109">
        <v>1509.6</v>
      </c>
      <c r="F109">
        <v>74.9</v>
      </c>
      <c r="H109" s="32">
        <v>2835</v>
      </c>
      <c r="I109" s="33">
        <f t="shared" si="6"/>
        <v>4.591894785079998</v>
      </c>
      <c r="J109" s="33">
        <f t="shared" si="7"/>
        <v>7.550664640279998</v>
      </c>
      <c r="K109" s="43"/>
      <c r="M109">
        <v>412.27</v>
      </c>
      <c r="N109">
        <v>2856</v>
      </c>
      <c r="O109">
        <v>850</v>
      </c>
      <c r="P109">
        <v>640</v>
      </c>
      <c r="Q109">
        <v>19.9</v>
      </c>
    </row>
    <row r="110" spans="2:17" ht="12.75">
      <c r="B110">
        <v>412.67</v>
      </c>
      <c r="C110">
        <v>2877</v>
      </c>
      <c r="D110">
        <v>1305.6</v>
      </c>
      <c r="E110">
        <v>1387.2</v>
      </c>
      <c r="F110">
        <v>70.5</v>
      </c>
      <c r="H110" s="32">
        <v>2877</v>
      </c>
      <c r="I110" s="33">
        <f t="shared" si="6"/>
        <v>4.591894785079998</v>
      </c>
      <c r="J110" s="33">
        <f t="shared" si="7"/>
        <v>5.77540272716</v>
      </c>
      <c r="K110" s="43"/>
      <c r="M110">
        <v>413.07</v>
      </c>
      <c r="N110">
        <v>2877</v>
      </c>
      <c r="O110">
        <v>850</v>
      </c>
      <c r="P110">
        <v>610</v>
      </c>
      <c r="Q110">
        <v>19.9</v>
      </c>
    </row>
    <row r="111" spans="2:17" ht="12.75">
      <c r="B111">
        <v>413.47</v>
      </c>
      <c r="C111">
        <v>2877</v>
      </c>
      <c r="D111">
        <v>1071</v>
      </c>
      <c r="E111">
        <v>1315.8</v>
      </c>
      <c r="F111">
        <v>76.5</v>
      </c>
      <c r="H111" s="34">
        <v>2877</v>
      </c>
      <c r="I111" s="35">
        <f t="shared" si="6"/>
        <v>1.1893094516</v>
      </c>
      <c r="J111" s="35">
        <f t="shared" si="7"/>
        <v>4.739833277839999</v>
      </c>
      <c r="K111" s="44"/>
      <c r="M111">
        <v>413.87</v>
      </c>
      <c r="N111">
        <v>2898</v>
      </c>
      <c r="O111">
        <v>850</v>
      </c>
      <c r="P111">
        <v>490</v>
      </c>
      <c r="Q111">
        <v>19.9</v>
      </c>
    </row>
    <row r="112" spans="2:17" ht="12.75">
      <c r="B112">
        <v>442.57</v>
      </c>
      <c r="C112">
        <v>1848</v>
      </c>
      <c r="D112">
        <v>989.4</v>
      </c>
      <c r="E112">
        <v>1183.2</v>
      </c>
      <c r="F112">
        <v>41.4</v>
      </c>
      <c r="H112" s="36">
        <v>1848</v>
      </c>
      <c r="I112" s="37">
        <f t="shared" si="6"/>
        <v>0.00580150951999967</v>
      </c>
      <c r="J112" s="37">
        <f t="shared" si="7"/>
        <v>2.8166328719600005</v>
      </c>
      <c r="K112" s="66" t="s">
        <v>42</v>
      </c>
      <c r="M112">
        <v>442.96</v>
      </c>
      <c r="N112">
        <v>1827</v>
      </c>
      <c r="O112">
        <v>850</v>
      </c>
      <c r="P112">
        <v>575</v>
      </c>
      <c r="Q112">
        <v>19.9</v>
      </c>
    </row>
    <row r="113" spans="2:17" ht="12.75">
      <c r="B113">
        <v>443.36</v>
      </c>
      <c r="C113">
        <v>1848</v>
      </c>
      <c r="D113">
        <v>2152.2</v>
      </c>
      <c r="E113">
        <v>1285.2</v>
      </c>
      <c r="F113">
        <v>24.7</v>
      </c>
      <c r="H113" s="38">
        <v>1848</v>
      </c>
      <c r="I113" s="39">
        <f t="shared" si="6"/>
        <v>16.87078968416</v>
      </c>
      <c r="J113" s="39">
        <f t="shared" si="7"/>
        <v>4.29601779956</v>
      </c>
      <c r="K113" s="67"/>
      <c r="M113">
        <v>443.76</v>
      </c>
      <c r="N113">
        <v>1911</v>
      </c>
      <c r="O113">
        <v>850</v>
      </c>
      <c r="P113">
        <v>1035</v>
      </c>
      <c r="Q113">
        <v>4.8</v>
      </c>
    </row>
    <row r="114" spans="2:17" ht="12.75">
      <c r="B114">
        <v>444.16</v>
      </c>
      <c r="C114">
        <v>1995</v>
      </c>
      <c r="D114">
        <v>2193</v>
      </c>
      <c r="E114">
        <v>2172.6</v>
      </c>
      <c r="F114">
        <v>60.2</v>
      </c>
      <c r="H114" s="38">
        <v>1995</v>
      </c>
      <c r="I114" s="39">
        <f t="shared" si="6"/>
        <v>17.4625436552</v>
      </c>
      <c r="J114" s="39">
        <f t="shared" si="7"/>
        <v>17.166666669679998</v>
      </c>
      <c r="K114" s="67"/>
      <c r="M114">
        <v>444.56</v>
      </c>
      <c r="N114">
        <v>2079</v>
      </c>
      <c r="O114">
        <v>850</v>
      </c>
      <c r="P114">
        <v>1210</v>
      </c>
      <c r="Q114">
        <v>4.8</v>
      </c>
    </row>
    <row r="115" spans="2:17" ht="12.75">
      <c r="B115">
        <v>445</v>
      </c>
      <c r="C115">
        <v>2142</v>
      </c>
      <c r="D115">
        <v>2193</v>
      </c>
      <c r="E115">
        <v>2376.6</v>
      </c>
      <c r="F115">
        <v>66.5</v>
      </c>
      <c r="H115" s="38">
        <v>2142</v>
      </c>
      <c r="I115" s="39">
        <f t="shared" si="6"/>
        <v>17.4625436552</v>
      </c>
      <c r="J115" s="39">
        <f t="shared" si="7"/>
        <v>20.125436524879998</v>
      </c>
      <c r="K115" s="67"/>
      <c r="M115">
        <v>445.43</v>
      </c>
      <c r="N115">
        <v>2226</v>
      </c>
      <c r="O115">
        <v>850</v>
      </c>
      <c r="P115">
        <v>1100</v>
      </c>
      <c r="Q115">
        <v>4.8</v>
      </c>
    </row>
    <row r="116" spans="2:17" ht="12.75">
      <c r="B116">
        <v>445.84</v>
      </c>
      <c r="C116">
        <v>2310</v>
      </c>
      <c r="D116">
        <v>2193</v>
      </c>
      <c r="E116">
        <v>2162.4</v>
      </c>
      <c r="F116">
        <v>62.2</v>
      </c>
      <c r="H116" s="38">
        <v>2310</v>
      </c>
      <c r="I116" s="39">
        <f t="shared" si="6"/>
        <v>17.4625436552</v>
      </c>
      <c r="J116" s="39">
        <f t="shared" si="7"/>
        <v>17.01872817692</v>
      </c>
      <c r="K116" s="67"/>
      <c r="M116">
        <v>446.24</v>
      </c>
      <c r="N116">
        <v>2394</v>
      </c>
      <c r="O116">
        <v>850</v>
      </c>
      <c r="P116">
        <v>1100</v>
      </c>
      <c r="Q116">
        <v>4.8</v>
      </c>
    </row>
    <row r="117" spans="2:17" ht="12.75">
      <c r="B117">
        <v>446.64</v>
      </c>
      <c r="C117">
        <v>2457</v>
      </c>
      <c r="D117">
        <v>2193</v>
      </c>
      <c r="E117">
        <v>2213.4</v>
      </c>
      <c r="F117">
        <v>64.1</v>
      </c>
      <c r="H117" s="38">
        <v>2457</v>
      </c>
      <c r="I117" s="39">
        <f t="shared" si="6"/>
        <v>17.4625436552</v>
      </c>
      <c r="J117" s="39">
        <f t="shared" si="7"/>
        <v>17.75842064072</v>
      </c>
      <c r="K117" s="67"/>
      <c r="M117">
        <v>447.04</v>
      </c>
      <c r="N117">
        <v>2520</v>
      </c>
      <c r="O117">
        <v>850</v>
      </c>
      <c r="P117">
        <v>1105</v>
      </c>
      <c r="Q117">
        <v>4.8</v>
      </c>
    </row>
    <row r="118" spans="2:17" ht="12.75">
      <c r="B118">
        <v>447.44</v>
      </c>
      <c r="C118">
        <v>2604</v>
      </c>
      <c r="D118">
        <v>2193</v>
      </c>
      <c r="E118">
        <v>2213.4</v>
      </c>
      <c r="F118">
        <v>65.3</v>
      </c>
      <c r="H118" s="38">
        <v>2604</v>
      </c>
      <c r="I118" s="39">
        <f t="shared" si="6"/>
        <v>17.4625436552</v>
      </c>
      <c r="J118" s="39">
        <f t="shared" si="7"/>
        <v>17.75842064072</v>
      </c>
      <c r="K118" s="67"/>
      <c r="M118">
        <v>447.84</v>
      </c>
      <c r="N118">
        <v>2667</v>
      </c>
      <c r="O118">
        <v>850</v>
      </c>
      <c r="P118">
        <v>1055</v>
      </c>
      <c r="Q118">
        <v>4.8</v>
      </c>
    </row>
    <row r="119" spans="2:17" ht="12.75">
      <c r="B119">
        <v>448.24</v>
      </c>
      <c r="C119">
        <v>2730</v>
      </c>
      <c r="D119">
        <v>2193</v>
      </c>
      <c r="E119">
        <v>2162.4</v>
      </c>
      <c r="F119">
        <v>64.5</v>
      </c>
      <c r="H119" s="38">
        <v>2730</v>
      </c>
      <c r="I119" s="39">
        <f t="shared" si="6"/>
        <v>17.4625436552</v>
      </c>
      <c r="J119" s="39">
        <f t="shared" si="7"/>
        <v>17.01872817692</v>
      </c>
      <c r="K119" s="67"/>
      <c r="M119">
        <v>448.64</v>
      </c>
      <c r="N119">
        <v>2814</v>
      </c>
      <c r="O119">
        <v>850</v>
      </c>
      <c r="P119">
        <v>1050</v>
      </c>
      <c r="Q119">
        <v>4.8</v>
      </c>
    </row>
    <row r="120" spans="2:17" ht="12.75">
      <c r="B120">
        <v>449.04</v>
      </c>
      <c r="C120">
        <v>2877</v>
      </c>
      <c r="D120">
        <v>2193</v>
      </c>
      <c r="E120">
        <v>2193</v>
      </c>
      <c r="F120">
        <v>66.5</v>
      </c>
      <c r="H120" s="38">
        <v>2877</v>
      </c>
      <c r="I120" s="39">
        <f t="shared" si="6"/>
        <v>17.4625436552</v>
      </c>
      <c r="J120" s="39">
        <f t="shared" si="7"/>
        <v>17.4625436552</v>
      </c>
      <c r="K120" s="67"/>
      <c r="M120">
        <v>449.44</v>
      </c>
      <c r="N120">
        <v>2940</v>
      </c>
      <c r="O120">
        <v>850</v>
      </c>
      <c r="P120">
        <v>1045</v>
      </c>
      <c r="Q120">
        <v>4.8</v>
      </c>
    </row>
    <row r="121" spans="2:17" ht="12.75">
      <c r="B121">
        <v>449.84</v>
      </c>
      <c r="C121">
        <v>3003</v>
      </c>
      <c r="D121">
        <v>2203.2</v>
      </c>
      <c r="E121">
        <v>2213.4</v>
      </c>
      <c r="F121">
        <v>68.5</v>
      </c>
      <c r="H121" s="38">
        <v>3003</v>
      </c>
      <c r="I121" s="39">
        <f t="shared" si="6"/>
        <v>17.610482147959996</v>
      </c>
      <c r="J121" s="39">
        <f t="shared" si="7"/>
        <v>17.75842064072</v>
      </c>
      <c r="K121" s="67"/>
      <c r="M121">
        <v>450.24</v>
      </c>
      <c r="N121">
        <v>3087</v>
      </c>
      <c r="O121">
        <v>850</v>
      </c>
      <c r="P121">
        <v>1030</v>
      </c>
      <c r="Q121">
        <v>4.8</v>
      </c>
    </row>
    <row r="122" spans="2:17" ht="12.75">
      <c r="B122">
        <v>450.64</v>
      </c>
      <c r="C122">
        <v>3150</v>
      </c>
      <c r="D122">
        <v>2203.2</v>
      </c>
      <c r="E122">
        <v>2223.6</v>
      </c>
      <c r="F122">
        <v>69.7</v>
      </c>
      <c r="H122" s="38">
        <v>3150</v>
      </c>
      <c r="I122" s="39">
        <f t="shared" si="6"/>
        <v>17.610482147959996</v>
      </c>
      <c r="J122" s="39">
        <f t="shared" si="7"/>
        <v>17.90635913348</v>
      </c>
      <c r="K122" s="67"/>
      <c r="M122">
        <v>451.04</v>
      </c>
      <c r="N122">
        <v>3213</v>
      </c>
      <c r="O122">
        <v>850</v>
      </c>
      <c r="P122">
        <v>1020</v>
      </c>
      <c r="Q122">
        <v>4.8</v>
      </c>
    </row>
    <row r="123" spans="2:17" ht="12.75">
      <c r="B123">
        <v>451.44</v>
      </c>
      <c r="C123">
        <v>3276</v>
      </c>
      <c r="D123">
        <v>2203.2</v>
      </c>
      <c r="E123">
        <v>2203.2</v>
      </c>
      <c r="F123">
        <v>70.1</v>
      </c>
      <c r="H123" s="38">
        <v>3276</v>
      </c>
      <c r="I123" s="39">
        <f t="shared" si="6"/>
        <v>17.610482147959996</v>
      </c>
      <c r="J123" s="39">
        <f t="shared" si="7"/>
        <v>17.610482147959996</v>
      </c>
      <c r="K123" s="67"/>
      <c r="M123">
        <v>451.84</v>
      </c>
      <c r="N123">
        <v>3339</v>
      </c>
      <c r="O123">
        <v>850</v>
      </c>
      <c r="P123">
        <v>995</v>
      </c>
      <c r="Q123">
        <v>4.8</v>
      </c>
    </row>
    <row r="124" spans="2:17" ht="12.75">
      <c r="B124">
        <v>452.24</v>
      </c>
      <c r="C124">
        <v>3381</v>
      </c>
      <c r="D124">
        <v>2203.2</v>
      </c>
      <c r="E124">
        <v>2182.8</v>
      </c>
      <c r="F124">
        <v>69.7</v>
      </c>
      <c r="H124" s="38">
        <v>3381</v>
      </c>
      <c r="I124" s="39">
        <f t="shared" si="6"/>
        <v>17.610482147959996</v>
      </c>
      <c r="J124" s="39">
        <f t="shared" si="7"/>
        <v>17.314605162440003</v>
      </c>
      <c r="K124" s="67"/>
      <c r="M124">
        <v>452.64</v>
      </c>
      <c r="N124">
        <v>3297</v>
      </c>
      <c r="O124">
        <v>850</v>
      </c>
      <c r="P124">
        <v>820</v>
      </c>
      <c r="Q124">
        <v>4.8</v>
      </c>
    </row>
    <row r="125" spans="2:17" ht="12.75">
      <c r="B125">
        <v>453.05</v>
      </c>
      <c r="C125">
        <v>2730</v>
      </c>
      <c r="D125">
        <v>1030.2</v>
      </c>
      <c r="E125">
        <v>1489.2</v>
      </c>
      <c r="F125">
        <v>52.6</v>
      </c>
      <c r="H125" s="38">
        <v>2730</v>
      </c>
      <c r="I125" s="39">
        <f t="shared" si="6"/>
        <v>0.5975554805600006</v>
      </c>
      <c r="J125" s="39">
        <f t="shared" si="7"/>
        <v>7.25478765476</v>
      </c>
      <c r="K125" s="67"/>
      <c r="M125">
        <v>453.44</v>
      </c>
      <c r="N125">
        <v>2625</v>
      </c>
      <c r="O125">
        <v>850</v>
      </c>
      <c r="P125">
        <v>535</v>
      </c>
      <c r="Q125">
        <v>19.9</v>
      </c>
    </row>
    <row r="126" spans="2:17" ht="12.75">
      <c r="B126">
        <v>453.88</v>
      </c>
      <c r="C126">
        <v>2604</v>
      </c>
      <c r="D126">
        <v>1020</v>
      </c>
      <c r="E126">
        <v>1224</v>
      </c>
      <c r="F126">
        <v>51</v>
      </c>
      <c r="H126" s="38">
        <v>2604</v>
      </c>
      <c r="I126" s="39">
        <f t="shared" si="6"/>
        <v>0.4496169878</v>
      </c>
      <c r="J126" s="39">
        <f t="shared" si="7"/>
        <v>3.4083868429999997</v>
      </c>
      <c r="K126" s="67"/>
      <c r="M126">
        <v>454.3</v>
      </c>
      <c r="N126">
        <v>2583</v>
      </c>
      <c r="O126">
        <v>850</v>
      </c>
      <c r="P126">
        <v>525</v>
      </c>
      <c r="Q126">
        <v>19.9</v>
      </c>
    </row>
    <row r="127" spans="2:14" ht="12.75">
      <c r="B127">
        <v>454.72</v>
      </c>
      <c r="C127">
        <v>2562</v>
      </c>
      <c r="D127">
        <v>1020</v>
      </c>
      <c r="E127">
        <v>1193.4</v>
      </c>
      <c r="F127">
        <v>50.6</v>
      </c>
      <c r="H127" s="40">
        <v>2562</v>
      </c>
      <c r="I127" s="41">
        <f t="shared" si="6"/>
        <v>0.4496169878</v>
      </c>
      <c r="J127" s="41">
        <f t="shared" si="7"/>
        <v>2.964571364720001</v>
      </c>
      <c r="K127" s="68"/>
      <c r="M127">
        <v>455.12</v>
      </c>
      <c r="N127">
        <v>25</v>
      </c>
    </row>
  </sheetData>
  <mergeCells count="7">
    <mergeCell ref="K81:K101"/>
    <mergeCell ref="K102:K111"/>
    <mergeCell ref="K112:K127"/>
    <mergeCell ref="K10:K21"/>
    <mergeCell ref="K22:K52"/>
    <mergeCell ref="K53:K68"/>
    <mergeCell ref="K69:K8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2008-02-28T03:58:33Z</dcterms:created>
  <dcterms:modified xsi:type="dcterms:W3CDTF">2008-02-29T00:13:10Z</dcterms:modified>
  <cp:category/>
  <cp:version/>
  <cp:contentType/>
  <cp:contentStatus/>
</cp:coreProperties>
</file>