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755" windowHeight="12780" activeTab="0"/>
  </bookViews>
  <sheets>
    <sheet name="Log" sheetId="1" r:id="rId1"/>
    <sheet name="Yellow" sheetId="2" r:id="rId2"/>
    <sheet name="Orange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<sst xmlns="http://schemas.openxmlformats.org/spreadsheetml/2006/main" count="62" uniqueCount="46">
  <si>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Wednesday</t>
  </si>
  <si>
    <t>February</t>
  </si>
  <si>
    <t>038 906 012 BD</t>
  </si>
  <si>
    <t>RC s02e EDC G520SG  2507</t>
  </si>
  <si>
    <t>Group A:</t>
  </si>
  <si>
    <t>'003</t>
  </si>
  <si>
    <t>Group B:</t>
  </si>
  <si>
    <t>'010</t>
  </si>
  <si>
    <t>Group C:</t>
  </si>
  <si>
    <t>'011</t>
  </si>
  <si>
    <t>Engine speed</t>
  </si>
  <si>
    <t>MAF (specified)</t>
  </si>
  <si>
    <t>MAF (actual)</t>
  </si>
  <si>
    <t>EGR duty cycle</t>
  </si>
  <si>
    <t>MAF Sensor</t>
  </si>
  <si>
    <t>Atmos. Pressure</t>
  </si>
  <si>
    <t>Manifold Pressure</t>
  </si>
  <si>
    <t>Throttle</t>
  </si>
  <si>
    <t>Specified MAP</t>
  </si>
  <si>
    <t>Actual MAP</t>
  </si>
  <si>
    <t>D.cycle MAP v.</t>
  </si>
  <si>
    <t>TIME</t>
  </si>
  <si>
    <t>870-950 rpm</t>
  </si>
  <si>
    <t>230-370 mg/H</t>
  </si>
  <si>
    <t>40-75%</t>
  </si>
  <si>
    <t>Sensor-f96-</t>
  </si>
  <si>
    <t>MAP sensor-G71-</t>
  </si>
  <si>
    <t>%Throttle</t>
  </si>
  <si>
    <t>rpm</t>
  </si>
  <si>
    <t>1850-1950 mbar</t>
  </si>
  <si>
    <t>1700-2080 mbar</t>
  </si>
  <si>
    <t>45-95%</t>
  </si>
  <si>
    <t>Marker</t>
  </si>
  <si>
    <t>STAMP</t>
  </si>
  <si>
    <t xml:space="preserve"> /min</t>
  </si>
  <si>
    <t xml:space="preserve"> mg/str</t>
  </si>
  <si>
    <t xml:space="preserve"> %</t>
  </si>
  <si>
    <t xml:space="preserve"> mbar</t>
  </si>
  <si>
    <t>%</t>
  </si>
  <si>
    <t>Converted to PSI</t>
  </si>
  <si>
    <t>Atm</t>
  </si>
  <si>
    <t>PSI Const</t>
  </si>
  <si>
    <t>RPM</t>
  </si>
  <si>
    <t>PSI Spec</t>
  </si>
  <si>
    <t>PSI Actual</t>
  </si>
  <si>
    <t>Chart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</si>
</sst>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Yellow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Specified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Log!$S$19:$S$41</c:f>
              <c:numCache>
                <c:ptCount val="23"/>
                <c:pt idx="0">
                  <c:v>1470</c:v>
                </c:pt>
                <c:pt idx="1">
                  <c:v>1554</c:v>
                </c:pt>
                <c:pt idx="2">
                  <c:v>1659</c:v>
                </c:pt>
                <c:pt idx="3">
                  <c:v>1764</c:v>
                </c:pt>
                <c:pt idx="4">
                  <c:v>1869</c:v>
                </c:pt>
                <c:pt idx="5">
                  <c:v>1953</c:v>
                </c:pt>
                <c:pt idx="6">
                  <c:v>2058</c:v>
                </c:pt>
                <c:pt idx="7">
                  <c:v>2142</c:v>
                </c:pt>
                <c:pt idx="8">
                  <c:v>2226</c:v>
                </c:pt>
                <c:pt idx="9">
                  <c:v>2310</c:v>
                </c:pt>
                <c:pt idx="10">
                  <c:v>2373</c:v>
                </c:pt>
                <c:pt idx="11">
                  <c:v>2205</c:v>
                </c:pt>
                <c:pt idx="12">
                  <c:v>1638</c:v>
                </c:pt>
                <c:pt idx="13">
                  <c:v>1827</c:v>
                </c:pt>
                <c:pt idx="14">
                  <c:v>2037</c:v>
                </c:pt>
                <c:pt idx="15">
                  <c:v>2226</c:v>
                </c:pt>
                <c:pt idx="16">
                  <c:v>2394</c:v>
                </c:pt>
                <c:pt idx="17">
                  <c:v>2562</c:v>
                </c:pt>
                <c:pt idx="18">
                  <c:v>2709</c:v>
                </c:pt>
                <c:pt idx="19">
                  <c:v>2856</c:v>
                </c:pt>
                <c:pt idx="20">
                  <c:v>3003</c:v>
                </c:pt>
                <c:pt idx="21">
                  <c:v>3129</c:v>
                </c:pt>
                <c:pt idx="22">
                  <c:v>3234</c:v>
                </c:pt>
              </c:numCache>
            </c:numRef>
          </c:cat>
          <c:val>
            <c:numRef>
              <c:f>Log!$T$19:$T$41</c:f>
              <c:numCache>
                <c:ptCount val="23"/>
                <c:pt idx="0">
                  <c:v>3.2604483502399995</c:v>
                </c:pt>
                <c:pt idx="1">
                  <c:v>13.172327365160001</c:v>
                </c:pt>
                <c:pt idx="2">
                  <c:v>14.651712292760001</c:v>
                </c:pt>
                <c:pt idx="3">
                  <c:v>15.9831587276</c:v>
                </c:pt>
                <c:pt idx="4">
                  <c:v>17.166666669679998</c:v>
                </c:pt>
                <c:pt idx="5">
                  <c:v>17.610482147959996</c:v>
                </c:pt>
                <c:pt idx="6">
                  <c:v>17.610482147959996</c:v>
                </c:pt>
                <c:pt idx="7">
                  <c:v>17.610482147959996</c:v>
                </c:pt>
                <c:pt idx="8">
                  <c:v>17.610482147959996</c:v>
                </c:pt>
                <c:pt idx="9">
                  <c:v>17.610482147959996</c:v>
                </c:pt>
                <c:pt idx="10">
                  <c:v>10.657372988239999</c:v>
                </c:pt>
                <c:pt idx="11">
                  <c:v>0.15374000228000032</c:v>
                </c:pt>
                <c:pt idx="12">
                  <c:v>6.219218205439999</c:v>
                </c:pt>
                <c:pt idx="13">
                  <c:v>16.426974205879997</c:v>
                </c:pt>
                <c:pt idx="14">
                  <c:v>17.610482147959996</c:v>
                </c:pt>
                <c:pt idx="15">
                  <c:v>17.610482147959996</c:v>
                </c:pt>
                <c:pt idx="16">
                  <c:v>17.610482147959996</c:v>
                </c:pt>
                <c:pt idx="17">
                  <c:v>17.610482147959996</c:v>
                </c:pt>
                <c:pt idx="18">
                  <c:v>17.314605162440003</c:v>
                </c:pt>
                <c:pt idx="19">
                  <c:v>17.4625436552</c:v>
                </c:pt>
                <c:pt idx="20">
                  <c:v>17.610482147959996</c:v>
                </c:pt>
                <c:pt idx="21">
                  <c:v>17.610482147959996</c:v>
                </c:pt>
                <c:pt idx="22">
                  <c:v>17.610482147959996</c:v>
                </c:pt>
              </c:numCache>
            </c:numRef>
          </c:val>
          <c:smooth val="1"/>
        </c:ser>
        <c:ser>
          <c:idx val="2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Log!$S$19:$S$41</c:f>
              <c:numCache>
                <c:ptCount val="23"/>
                <c:pt idx="0">
                  <c:v>1470</c:v>
                </c:pt>
                <c:pt idx="1">
                  <c:v>1554</c:v>
                </c:pt>
                <c:pt idx="2">
                  <c:v>1659</c:v>
                </c:pt>
                <c:pt idx="3">
                  <c:v>1764</c:v>
                </c:pt>
                <c:pt idx="4">
                  <c:v>1869</c:v>
                </c:pt>
                <c:pt idx="5">
                  <c:v>1953</c:v>
                </c:pt>
                <c:pt idx="6">
                  <c:v>2058</c:v>
                </c:pt>
                <c:pt idx="7">
                  <c:v>2142</c:v>
                </c:pt>
                <c:pt idx="8">
                  <c:v>2226</c:v>
                </c:pt>
                <c:pt idx="9">
                  <c:v>2310</c:v>
                </c:pt>
                <c:pt idx="10">
                  <c:v>2373</c:v>
                </c:pt>
                <c:pt idx="11">
                  <c:v>2205</c:v>
                </c:pt>
                <c:pt idx="12">
                  <c:v>1638</c:v>
                </c:pt>
                <c:pt idx="13">
                  <c:v>1827</c:v>
                </c:pt>
                <c:pt idx="14">
                  <c:v>2037</c:v>
                </c:pt>
                <c:pt idx="15">
                  <c:v>2226</c:v>
                </c:pt>
                <c:pt idx="16">
                  <c:v>2394</c:v>
                </c:pt>
                <c:pt idx="17">
                  <c:v>2562</c:v>
                </c:pt>
                <c:pt idx="18">
                  <c:v>2709</c:v>
                </c:pt>
                <c:pt idx="19">
                  <c:v>2856</c:v>
                </c:pt>
                <c:pt idx="20">
                  <c:v>3003</c:v>
                </c:pt>
                <c:pt idx="21">
                  <c:v>3129</c:v>
                </c:pt>
                <c:pt idx="22">
                  <c:v>3234</c:v>
                </c:pt>
              </c:numCache>
            </c:numRef>
          </c:cat>
          <c:val>
            <c:numRef>
              <c:f>Log!$U$19:$U$41</c:f>
              <c:numCache>
                <c:ptCount val="23"/>
                <c:pt idx="0">
                  <c:v>1.0413709588399993</c:v>
                </c:pt>
                <c:pt idx="1">
                  <c:v>1.4851864371200012</c:v>
                </c:pt>
                <c:pt idx="2">
                  <c:v>1.7810634226399993</c:v>
                </c:pt>
                <c:pt idx="3">
                  <c:v>2.0769404081600005</c:v>
                </c:pt>
                <c:pt idx="4">
                  <c:v>2.3728173936799988</c:v>
                </c:pt>
                <c:pt idx="5">
                  <c:v>2.5207558864399995</c:v>
                </c:pt>
                <c:pt idx="6">
                  <c:v>2.8166328719600005</c:v>
                </c:pt>
                <c:pt idx="7">
                  <c:v>2.8166328719600005</c:v>
                </c:pt>
                <c:pt idx="8">
                  <c:v>2.964571364720001</c:v>
                </c:pt>
                <c:pt idx="9">
                  <c:v>3.1125098574799988</c:v>
                </c:pt>
                <c:pt idx="10">
                  <c:v>3.2604483502399995</c:v>
                </c:pt>
                <c:pt idx="11">
                  <c:v>0.7454939733200013</c:v>
                </c:pt>
                <c:pt idx="12">
                  <c:v>1.1893094516</c:v>
                </c:pt>
                <c:pt idx="13">
                  <c:v>1.9290019154</c:v>
                </c:pt>
                <c:pt idx="14">
                  <c:v>2.5207558864399995</c:v>
                </c:pt>
                <c:pt idx="15">
                  <c:v>2.964571364720001</c:v>
                </c:pt>
                <c:pt idx="16">
                  <c:v>3.1125098574799988</c:v>
                </c:pt>
                <c:pt idx="17">
                  <c:v>3.4083868429999997</c:v>
                </c:pt>
                <c:pt idx="18">
                  <c:v>3.704263828520001</c:v>
                </c:pt>
                <c:pt idx="19">
                  <c:v>3.8522023212799987</c:v>
                </c:pt>
                <c:pt idx="20">
                  <c:v>3.8522023212799987</c:v>
                </c:pt>
                <c:pt idx="21">
                  <c:v>4.000140814039999</c:v>
                </c:pt>
                <c:pt idx="22">
                  <c:v>4.29601779956</c:v>
                </c:pt>
              </c:numCache>
            </c:numRef>
          </c:val>
          <c:smooth val="1"/>
        </c:ser>
        <c:marker val="1"/>
        <c:axId val="26784670"/>
        <c:axId val="39735439"/>
      </c:line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Specified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Log!$S$42:$S$52</c:f>
              <c:numCache>
                <c:ptCount val="11"/>
                <c:pt idx="0">
                  <c:v>1575</c:v>
                </c:pt>
                <c:pt idx="1">
                  <c:v>1743</c:v>
                </c:pt>
                <c:pt idx="2">
                  <c:v>1953</c:v>
                </c:pt>
                <c:pt idx="3">
                  <c:v>2142</c:v>
                </c:pt>
                <c:pt idx="4">
                  <c:v>2310</c:v>
                </c:pt>
                <c:pt idx="5">
                  <c:v>2499</c:v>
                </c:pt>
                <c:pt idx="6">
                  <c:v>2667</c:v>
                </c:pt>
                <c:pt idx="7">
                  <c:v>2814</c:v>
                </c:pt>
                <c:pt idx="8">
                  <c:v>2961</c:v>
                </c:pt>
                <c:pt idx="9">
                  <c:v>3087</c:v>
                </c:pt>
                <c:pt idx="10">
                  <c:v>3213</c:v>
                </c:pt>
              </c:numCache>
            </c:numRef>
          </c:cat>
          <c:val>
            <c:numRef>
              <c:f>Log!$T$42:$T$52</c:f>
              <c:numCache>
                <c:ptCount val="11"/>
                <c:pt idx="0">
                  <c:v>5.183648756120001</c:v>
                </c:pt>
                <c:pt idx="1">
                  <c:v>15.835220234840003</c:v>
                </c:pt>
                <c:pt idx="2">
                  <c:v>17.610482147959996</c:v>
                </c:pt>
                <c:pt idx="3">
                  <c:v>17.610482147959996</c:v>
                </c:pt>
                <c:pt idx="4">
                  <c:v>17.610482147959996</c:v>
                </c:pt>
                <c:pt idx="5">
                  <c:v>17.610482147959996</c:v>
                </c:pt>
                <c:pt idx="6">
                  <c:v>17.610482147959996</c:v>
                </c:pt>
                <c:pt idx="7">
                  <c:v>17.610482147959996</c:v>
                </c:pt>
                <c:pt idx="8">
                  <c:v>17.610482147959996</c:v>
                </c:pt>
                <c:pt idx="9">
                  <c:v>17.610482147959996</c:v>
                </c:pt>
                <c:pt idx="10">
                  <c:v>17.610482147959996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Log!$S$42:$S$52</c:f>
              <c:numCache>
                <c:ptCount val="11"/>
                <c:pt idx="0">
                  <c:v>1575</c:v>
                </c:pt>
                <c:pt idx="1">
                  <c:v>1743</c:v>
                </c:pt>
                <c:pt idx="2">
                  <c:v>1953</c:v>
                </c:pt>
                <c:pt idx="3">
                  <c:v>2142</c:v>
                </c:pt>
                <c:pt idx="4">
                  <c:v>2310</c:v>
                </c:pt>
                <c:pt idx="5">
                  <c:v>2499</c:v>
                </c:pt>
                <c:pt idx="6">
                  <c:v>2667</c:v>
                </c:pt>
                <c:pt idx="7">
                  <c:v>2814</c:v>
                </c:pt>
                <c:pt idx="8">
                  <c:v>2961</c:v>
                </c:pt>
                <c:pt idx="9">
                  <c:v>3087</c:v>
                </c:pt>
                <c:pt idx="10">
                  <c:v>3213</c:v>
                </c:pt>
              </c:numCache>
            </c:numRef>
          </c:cat>
          <c:val>
            <c:numRef>
              <c:f>Log!$U$42:$U$52</c:f>
              <c:numCache>
                <c:ptCount val="11"/>
                <c:pt idx="0">
                  <c:v>0.4496169878</c:v>
                </c:pt>
                <c:pt idx="1">
                  <c:v>1.4851864371200012</c:v>
                </c:pt>
                <c:pt idx="2">
                  <c:v>2.224878900920001</c:v>
                </c:pt>
                <c:pt idx="3">
                  <c:v>2.5207558864399995</c:v>
                </c:pt>
                <c:pt idx="4">
                  <c:v>2.8166328719600005</c:v>
                </c:pt>
                <c:pt idx="5">
                  <c:v>2.964571364720001</c:v>
                </c:pt>
                <c:pt idx="6">
                  <c:v>3.2604483502399995</c:v>
                </c:pt>
                <c:pt idx="7">
                  <c:v>3.5563253357600004</c:v>
                </c:pt>
                <c:pt idx="8">
                  <c:v>3.5563253357600004</c:v>
                </c:pt>
                <c:pt idx="9">
                  <c:v>3.5563253357600004</c:v>
                </c:pt>
                <c:pt idx="10">
                  <c:v>3.5563253357600004</c:v>
                </c:pt>
              </c:numCache>
            </c:numRef>
          </c:val>
          <c:smooth val="0"/>
        </c:ser>
        <c:marker val="1"/>
        <c:axId val="22074632"/>
        <c:axId val="64453961"/>
      </c:line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895975"/>
    <xdr:graphicFrame>
      <xdr:nvGraphicFramePr>
        <xdr:cNvPr id="1" name="Shape 1025"/>
        <xdr:cNvGraphicFramePr/>
      </xdr:nvGraphicFramePr>
      <xdr:xfrm>
        <a:off x="0" y="0"/>
        <a:ext cx="86963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t="s">
        <v>0</v>
      </c>
      <c r="B1">
        <v>27</v>
      </c>
      <c r="C1" t="s">
        <v>1</v>
      </c>
      <c r="D1">
        <v>2008</v>
      </c>
      <c r="E1" s="1">
        <v>0.7725462962962962</v>
      </c>
    </row>
    <row r="2" spans="1:3" ht="12.75">
      <c r="A2" t="s">
        <v>2</v>
      </c>
      <c r="C2" s="2" t="s">
        <v>3</v>
      </c>
    </row>
    <row r="4" spans="2:19" ht="12.75">
      <c r="B4" t="s">
        <v>4</v>
      </c>
      <c r="C4" t="s">
        <v>5</v>
      </c>
      <c r="G4" t="s">
        <v>6</v>
      </c>
      <c r="H4" t="s">
        <v>7</v>
      </c>
      <c r="L4" t="s">
        <v>8</v>
      </c>
      <c r="M4" t="s">
        <v>9</v>
      </c>
      <c r="S4" s="2" t="s">
        <v>39</v>
      </c>
    </row>
    <row r="5" spans="3:20" ht="12.75">
      <c r="C5" t="s">
        <v>10</v>
      </c>
      <c r="D5" t="s">
        <v>11</v>
      </c>
      <c r="E5" t="s">
        <v>12</v>
      </c>
      <c r="F5" t="s">
        <v>13</v>
      </c>
      <c r="H5" t="s">
        <v>14</v>
      </c>
      <c r="I5" t="s">
        <v>15</v>
      </c>
      <c r="J5" t="s">
        <v>16</v>
      </c>
      <c r="K5" t="s">
        <v>17</v>
      </c>
      <c r="M5" t="s">
        <v>10</v>
      </c>
      <c r="N5" t="s">
        <v>18</v>
      </c>
      <c r="O5" t="s">
        <v>19</v>
      </c>
      <c r="P5" t="s">
        <v>20</v>
      </c>
      <c r="S5" t="s">
        <v>40</v>
      </c>
      <c r="T5">
        <v>989</v>
      </c>
    </row>
    <row r="6" spans="2:20" ht="12.75">
      <c r="B6" t="s">
        <v>21</v>
      </c>
      <c r="C6" t="s">
        <v>22</v>
      </c>
      <c r="D6" t="s">
        <v>23</v>
      </c>
      <c r="E6" t="s">
        <v>23</v>
      </c>
      <c r="F6" t="s">
        <v>24</v>
      </c>
      <c r="G6" t="s">
        <v>21</v>
      </c>
      <c r="H6" t="s">
        <v>23</v>
      </c>
      <c r="I6" t="s">
        <v>25</v>
      </c>
      <c r="J6" t="s">
        <v>26</v>
      </c>
      <c r="K6" t="s">
        <v>27</v>
      </c>
      <c r="L6" t="s">
        <v>21</v>
      </c>
      <c r="M6" t="s">
        <v>28</v>
      </c>
      <c r="N6" t="s">
        <v>29</v>
      </c>
      <c r="O6" t="s">
        <v>30</v>
      </c>
      <c r="P6" t="s">
        <v>31</v>
      </c>
      <c r="R6" t="s">
        <v>21</v>
      </c>
      <c r="S6" t="s">
        <v>41</v>
      </c>
      <c r="T6" s="3">
        <v>0.0145037738</v>
      </c>
    </row>
    <row r="7" spans="1:22" ht="13.5" thickBot="1">
      <c r="A7" t="s">
        <v>32</v>
      </c>
      <c r="B7" t="s">
        <v>33</v>
      </c>
      <c r="C7" t="s">
        <v>34</v>
      </c>
      <c r="D7" t="s">
        <v>35</v>
      </c>
      <c r="E7" t="s">
        <v>35</v>
      </c>
      <c r="F7" t="s">
        <v>36</v>
      </c>
      <c r="G7" t="s">
        <v>33</v>
      </c>
      <c r="H7" t="s">
        <v>35</v>
      </c>
      <c r="I7" t="s">
        <v>37</v>
      </c>
      <c r="J7" t="s">
        <v>37</v>
      </c>
      <c r="K7" t="s">
        <v>38</v>
      </c>
      <c r="L7" t="s">
        <v>33</v>
      </c>
      <c r="M7" t="s">
        <v>34</v>
      </c>
      <c r="N7" t="s">
        <v>37</v>
      </c>
      <c r="O7" t="s">
        <v>37</v>
      </c>
      <c r="P7" t="s">
        <v>36</v>
      </c>
      <c r="R7" t="s">
        <v>33</v>
      </c>
      <c r="S7" t="s">
        <v>42</v>
      </c>
      <c r="T7" s="4" t="s">
        <v>43</v>
      </c>
      <c r="U7" t="s">
        <v>44</v>
      </c>
      <c r="V7" s="5" t="s">
        <v>45</v>
      </c>
    </row>
    <row r="8" spans="2:22" ht="12.75">
      <c r="B8">
        <v>0.01</v>
      </c>
      <c r="C8">
        <v>1344</v>
      </c>
      <c r="D8">
        <v>850</v>
      </c>
      <c r="E8">
        <v>485</v>
      </c>
      <c r="F8">
        <v>19.9</v>
      </c>
      <c r="G8">
        <v>0.39</v>
      </c>
      <c r="H8">
        <v>505</v>
      </c>
      <c r="I8">
        <v>999.6</v>
      </c>
      <c r="J8">
        <v>1091.4</v>
      </c>
      <c r="K8">
        <v>37.3</v>
      </c>
      <c r="L8" s="7">
        <v>0.79</v>
      </c>
      <c r="M8" s="8">
        <v>1428</v>
      </c>
      <c r="N8" s="8">
        <v>1499.4</v>
      </c>
      <c r="O8" s="8">
        <v>1122</v>
      </c>
      <c r="P8" s="9">
        <v>27.9</v>
      </c>
      <c r="R8" s="7">
        <v>0.79</v>
      </c>
      <c r="S8" s="8">
        <v>1428</v>
      </c>
      <c r="T8" s="8">
        <f>(N8-$T$5)*$T$6</f>
        <v>7.402726147520001</v>
      </c>
      <c r="U8" s="8">
        <f>(O8-$T$5)*$T$6</f>
        <v>1.9290019154</v>
      </c>
      <c r="V8" s="9"/>
    </row>
    <row r="9" spans="2:22" ht="12.75">
      <c r="B9">
        <v>1.19</v>
      </c>
      <c r="C9">
        <v>1491</v>
      </c>
      <c r="D9">
        <v>850</v>
      </c>
      <c r="E9">
        <v>550</v>
      </c>
      <c r="F9">
        <v>19.9</v>
      </c>
      <c r="G9">
        <v>1.59</v>
      </c>
      <c r="H9">
        <v>620</v>
      </c>
      <c r="I9">
        <v>999.6</v>
      </c>
      <c r="J9">
        <v>1275</v>
      </c>
      <c r="K9">
        <v>66.3</v>
      </c>
      <c r="L9" s="10">
        <v>1.99</v>
      </c>
      <c r="M9" s="6">
        <v>1659</v>
      </c>
      <c r="N9" s="6">
        <v>1805.4</v>
      </c>
      <c r="O9" s="6">
        <v>1407.6</v>
      </c>
      <c r="P9" s="11">
        <v>24.7</v>
      </c>
      <c r="R9" s="10">
        <v>1.99</v>
      </c>
      <c r="S9" s="6">
        <v>1659</v>
      </c>
      <c r="T9" s="6">
        <f>(N9-$T$5)*$T$6</f>
        <v>11.84088093032</v>
      </c>
      <c r="U9" s="6">
        <f>(O9-$T$5)*$T$6</f>
        <v>6.071279712679998</v>
      </c>
      <c r="V9" s="11"/>
    </row>
    <row r="10" spans="2:22" ht="12.75">
      <c r="B10">
        <v>2.39</v>
      </c>
      <c r="C10">
        <v>1764</v>
      </c>
      <c r="D10">
        <v>850</v>
      </c>
      <c r="E10">
        <v>770</v>
      </c>
      <c r="F10">
        <v>4.8</v>
      </c>
      <c r="G10">
        <v>2.79</v>
      </c>
      <c r="H10">
        <v>870</v>
      </c>
      <c r="I10">
        <v>999.6</v>
      </c>
      <c r="J10">
        <v>1693.2</v>
      </c>
      <c r="K10">
        <v>69.4</v>
      </c>
      <c r="L10" s="10">
        <v>3.19</v>
      </c>
      <c r="M10" s="6">
        <v>1974</v>
      </c>
      <c r="N10" s="6">
        <v>1887</v>
      </c>
      <c r="O10" s="6">
        <v>1825.8</v>
      </c>
      <c r="P10" s="11">
        <v>41.4</v>
      </c>
      <c r="R10" s="10">
        <v>3.19</v>
      </c>
      <c r="S10" s="6">
        <v>1974</v>
      </c>
      <c r="T10" s="6">
        <f aca="true" t="shared" si="0" ref="T10:T73">(N10-$T$5)*$T$6</f>
        <v>13.0243888724</v>
      </c>
      <c r="U10" s="6">
        <f aca="true" t="shared" si="1" ref="U10:U73">(O10-$T$5)*$T$6</f>
        <v>12.136757915839999</v>
      </c>
      <c r="V10" s="11"/>
    </row>
    <row r="11" spans="2:22" ht="12.75">
      <c r="B11">
        <v>3.59</v>
      </c>
      <c r="C11">
        <v>2079</v>
      </c>
      <c r="D11">
        <v>850</v>
      </c>
      <c r="E11">
        <v>980</v>
      </c>
      <c r="F11">
        <v>4.8</v>
      </c>
      <c r="G11">
        <v>3.99</v>
      </c>
      <c r="H11">
        <v>1015</v>
      </c>
      <c r="I11">
        <v>999.6</v>
      </c>
      <c r="J11">
        <v>2050.2</v>
      </c>
      <c r="K11">
        <v>72.9</v>
      </c>
      <c r="L11" s="10">
        <v>4.38</v>
      </c>
      <c r="M11" s="6">
        <v>2310</v>
      </c>
      <c r="N11" s="6">
        <v>1938</v>
      </c>
      <c r="O11" s="6">
        <v>2142</v>
      </c>
      <c r="P11" s="11">
        <v>61.4</v>
      </c>
      <c r="R11" s="10">
        <v>4.38</v>
      </c>
      <c r="S11" s="6">
        <v>2310</v>
      </c>
      <c r="T11" s="6">
        <f t="shared" si="0"/>
        <v>13.7640813362</v>
      </c>
      <c r="U11" s="6">
        <f t="shared" si="1"/>
        <v>16.7228511914</v>
      </c>
      <c r="V11" s="11"/>
    </row>
    <row r="12" spans="2:22" ht="12.75">
      <c r="B12">
        <v>4.78</v>
      </c>
      <c r="C12">
        <v>2394</v>
      </c>
      <c r="D12">
        <v>850</v>
      </c>
      <c r="E12">
        <v>1065</v>
      </c>
      <c r="F12">
        <v>4.8</v>
      </c>
      <c r="G12">
        <v>5.18</v>
      </c>
      <c r="H12">
        <v>1075</v>
      </c>
      <c r="I12">
        <v>999.6</v>
      </c>
      <c r="J12">
        <v>2264.4</v>
      </c>
      <c r="K12">
        <v>71.4</v>
      </c>
      <c r="L12" s="10">
        <v>5.58</v>
      </c>
      <c r="M12" s="6">
        <v>2604</v>
      </c>
      <c r="N12" s="6">
        <v>1887</v>
      </c>
      <c r="O12" s="6">
        <v>2295</v>
      </c>
      <c r="P12" s="11">
        <v>79.7</v>
      </c>
      <c r="R12" s="10">
        <v>5.58</v>
      </c>
      <c r="S12" s="6">
        <v>2604</v>
      </c>
      <c r="T12" s="6">
        <f t="shared" si="0"/>
        <v>13.0243888724</v>
      </c>
      <c r="U12" s="6">
        <f t="shared" si="1"/>
        <v>18.9419285828</v>
      </c>
      <c r="V12" s="11"/>
    </row>
    <row r="13" spans="2:22" ht="12.75">
      <c r="B13">
        <v>5.98</v>
      </c>
      <c r="C13">
        <v>2688</v>
      </c>
      <c r="D13">
        <v>850</v>
      </c>
      <c r="E13">
        <v>1080</v>
      </c>
      <c r="F13">
        <v>4.8</v>
      </c>
      <c r="G13">
        <v>6.38</v>
      </c>
      <c r="H13">
        <v>1070</v>
      </c>
      <c r="I13">
        <v>999.6</v>
      </c>
      <c r="J13">
        <v>2335.8</v>
      </c>
      <c r="K13">
        <v>70.6</v>
      </c>
      <c r="L13" s="10">
        <v>6.78</v>
      </c>
      <c r="M13" s="6">
        <v>2877</v>
      </c>
      <c r="N13" s="6">
        <v>1846.2</v>
      </c>
      <c r="O13" s="6">
        <v>2386.8</v>
      </c>
      <c r="P13" s="11">
        <v>94.4</v>
      </c>
      <c r="R13" s="10">
        <v>6.78</v>
      </c>
      <c r="S13" s="6">
        <v>2877</v>
      </c>
      <c r="T13" s="6">
        <f t="shared" si="0"/>
        <v>12.43263490136</v>
      </c>
      <c r="U13" s="6">
        <f t="shared" si="1"/>
        <v>20.273375017640003</v>
      </c>
      <c r="V13" s="11"/>
    </row>
    <row r="14" spans="2:22" ht="12.75">
      <c r="B14">
        <v>7.18</v>
      </c>
      <c r="C14">
        <v>2940</v>
      </c>
      <c r="D14">
        <v>850</v>
      </c>
      <c r="E14">
        <v>810</v>
      </c>
      <c r="F14">
        <v>51</v>
      </c>
      <c r="G14">
        <v>7.58</v>
      </c>
      <c r="H14">
        <v>835</v>
      </c>
      <c r="I14">
        <v>999.6</v>
      </c>
      <c r="J14">
        <v>2121.6</v>
      </c>
      <c r="K14">
        <v>65.1</v>
      </c>
      <c r="L14" s="10">
        <v>7.98</v>
      </c>
      <c r="M14" s="6">
        <v>3066</v>
      </c>
      <c r="N14" s="6">
        <v>1642.2</v>
      </c>
      <c r="O14" s="6">
        <v>2019.6</v>
      </c>
      <c r="P14" s="11">
        <v>92.4</v>
      </c>
      <c r="R14" s="10">
        <v>7.98</v>
      </c>
      <c r="S14" s="6">
        <v>3066</v>
      </c>
      <c r="T14" s="6">
        <f t="shared" si="0"/>
        <v>9.47386504616</v>
      </c>
      <c r="U14" s="6">
        <f t="shared" si="1"/>
        <v>14.947589278279999</v>
      </c>
      <c r="V14" s="11"/>
    </row>
    <row r="15" spans="2:22" ht="12.75">
      <c r="B15">
        <v>8.38</v>
      </c>
      <c r="C15">
        <v>3129</v>
      </c>
      <c r="D15">
        <v>850</v>
      </c>
      <c r="E15">
        <v>860</v>
      </c>
      <c r="F15">
        <v>4.8</v>
      </c>
      <c r="G15">
        <v>8.78</v>
      </c>
      <c r="H15">
        <v>875</v>
      </c>
      <c r="I15">
        <v>999.6</v>
      </c>
      <c r="J15">
        <v>1999.2</v>
      </c>
      <c r="K15">
        <v>59.6</v>
      </c>
      <c r="L15" s="10">
        <v>9.18</v>
      </c>
      <c r="M15" s="6">
        <v>3213</v>
      </c>
      <c r="N15" s="6">
        <v>1632</v>
      </c>
      <c r="O15" s="6">
        <v>2019.6</v>
      </c>
      <c r="P15" s="11">
        <v>94.4</v>
      </c>
      <c r="R15" s="10">
        <v>9.18</v>
      </c>
      <c r="S15" s="6">
        <v>3213</v>
      </c>
      <c r="T15" s="6">
        <f t="shared" si="0"/>
        <v>9.3259265534</v>
      </c>
      <c r="U15" s="6">
        <f t="shared" si="1"/>
        <v>14.947589278279999</v>
      </c>
      <c r="V15" s="11"/>
    </row>
    <row r="16" spans="2:22" ht="12.75">
      <c r="B16">
        <v>9.58</v>
      </c>
      <c r="C16">
        <v>3255</v>
      </c>
      <c r="D16">
        <v>850</v>
      </c>
      <c r="E16">
        <v>855</v>
      </c>
      <c r="F16">
        <v>4.8</v>
      </c>
      <c r="G16">
        <v>9.98</v>
      </c>
      <c r="H16">
        <v>840</v>
      </c>
      <c r="I16">
        <v>999.6</v>
      </c>
      <c r="J16">
        <v>1978.8</v>
      </c>
      <c r="K16">
        <v>56.5</v>
      </c>
      <c r="L16" s="10">
        <v>10.38</v>
      </c>
      <c r="M16" s="6">
        <v>3318</v>
      </c>
      <c r="N16" s="6">
        <v>1591.2</v>
      </c>
      <c r="O16" s="6">
        <v>1968.6</v>
      </c>
      <c r="P16" s="11">
        <v>94.4</v>
      </c>
      <c r="R16" s="10">
        <v>10.38</v>
      </c>
      <c r="S16" s="6">
        <v>3318</v>
      </c>
      <c r="T16" s="6">
        <f t="shared" si="0"/>
        <v>8.734172582360001</v>
      </c>
      <c r="U16" s="6">
        <f t="shared" si="1"/>
        <v>14.207896814479998</v>
      </c>
      <c r="V16" s="11"/>
    </row>
    <row r="17" spans="2:22" ht="12.75">
      <c r="B17">
        <v>10.78</v>
      </c>
      <c r="C17">
        <v>3360</v>
      </c>
      <c r="D17">
        <v>850</v>
      </c>
      <c r="E17">
        <v>845</v>
      </c>
      <c r="F17">
        <v>4.8</v>
      </c>
      <c r="G17">
        <v>11.18</v>
      </c>
      <c r="H17">
        <v>840</v>
      </c>
      <c r="I17">
        <v>999.6</v>
      </c>
      <c r="J17">
        <v>1999.2</v>
      </c>
      <c r="K17">
        <v>58.4</v>
      </c>
      <c r="L17" s="10">
        <v>11.58</v>
      </c>
      <c r="M17" s="6">
        <v>3423</v>
      </c>
      <c r="N17" s="6">
        <v>1632</v>
      </c>
      <c r="O17" s="6">
        <v>1948.2</v>
      </c>
      <c r="P17" s="11">
        <v>92.4</v>
      </c>
      <c r="R17" s="10">
        <v>11.58</v>
      </c>
      <c r="S17" s="6">
        <v>3423</v>
      </c>
      <c r="T17" s="6">
        <f t="shared" si="0"/>
        <v>9.3259265534</v>
      </c>
      <c r="U17" s="6">
        <f t="shared" si="1"/>
        <v>13.91201982896</v>
      </c>
      <c r="V17" s="11"/>
    </row>
    <row r="18" spans="2:22" ht="13.5" thickBot="1">
      <c r="B18">
        <v>11.98</v>
      </c>
      <c r="C18">
        <v>3465</v>
      </c>
      <c r="D18">
        <v>850</v>
      </c>
      <c r="E18">
        <v>795</v>
      </c>
      <c r="F18">
        <v>4.8</v>
      </c>
      <c r="G18">
        <v>12.4</v>
      </c>
      <c r="H18">
        <v>795</v>
      </c>
      <c r="I18">
        <v>999.6</v>
      </c>
      <c r="J18">
        <v>1907.4</v>
      </c>
      <c r="K18">
        <v>60.8</v>
      </c>
      <c r="L18" s="12">
        <v>12.81</v>
      </c>
      <c r="M18" s="13">
        <v>3507</v>
      </c>
      <c r="N18" s="13">
        <v>1672.8</v>
      </c>
      <c r="O18" s="13">
        <v>1897.2</v>
      </c>
      <c r="P18" s="14">
        <v>92.4</v>
      </c>
      <c r="R18" s="12">
        <v>12.81</v>
      </c>
      <c r="S18" s="13">
        <v>3507</v>
      </c>
      <c r="T18" s="13">
        <f t="shared" si="0"/>
        <v>9.91768052444</v>
      </c>
      <c r="U18" s="13">
        <f t="shared" si="1"/>
        <v>13.172327365160001</v>
      </c>
      <c r="V18" s="14"/>
    </row>
    <row r="19" spans="2:22" ht="12.75">
      <c r="B19">
        <v>191.66</v>
      </c>
      <c r="C19">
        <v>1491</v>
      </c>
      <c r="D19">
        <v>850</v>
      </c>
      <c r="E19">
        <v>495</v>
      </c>
      <c r="F19">
        <v>19.9</v>
      </c>
      <c r="G19">
        <v>192.06</v>
      </c>
      <c r="H19">
        <v>510</v>
      </c>
      <c r="I19">
        <v>999.6</v>
      </c>
      <c r="J19">
        <v>1081.2</v>
      </c>
      <c r="K19">
        <v>61.2</v>
      </c>
      <c r="L19" s="7">
        <v>191.27</v>
      </c>
      <c r="M19" s="8">
        <v>1470</v>
      </c>
      <c r="N19" s="8">
        <v>1213.8</v>
      </c>
      <c r="O19" s="8">
        <v>1060.8</v>
      </c>
      <c r="P19" s="9">
        <v>92.4</v>
      </c>
      <c r="R19" s="15">
        <v>191.27</v>
      </c>
      <c r="S19" s="16">
        <v>1470</v>
      </c>
      <c r="T19" s="16">
        <f t="shared" si="0"/>
        <v>3.2604483502399995</v>
      </c>
      <c r="U19" s="16">
        <f t="shared" si="1"/>
        <v>1.0413709588399993</v>
      </c>
      <c r="V19" s="17"/>
    </row>
    <row r="20" spans="2:22" ht="12.75">
      <c r="B20">
        <v>192.86</v>
      </c>
      <c r="C20">
        <v>1596</v>
      </c>
      <c r="D20">
        <v>850</v>
      </c>
      <c r="E20">
        <v>510</v>
      </c>
      <c r="F20">
        <v>4.8</v>
      </c>
      <c r="G20">
        <v>193.26</v>
      </c>
      <c r="H20">
        <v>510</v>
      </c>
      <c r="I20">
        <v>999.6</v>
      </c>
      <c r="J20">
        <v>1101.6</v>
      </c>
      <c r="K20">
        <v>84.3</v>
      </c>
      <c r="L20" s="10">
        <v>192.46</v>
      </c>
      <c r="M20" s="6">
        <v>1554</v>
      </c>
      <c r="N20" s="6">
        <v>1897.2</v>
      </c>
      <c r="O20" s="6">
        <v>1091.4</v>
      </c>
      <c r="P20" s="11">
        <v>92.4</v>
      </c>
      <c r="R20" s="18">
        <v>192.46</v>
      </c>
      <c r="S20" s="19">
        <v>1554</v>
      </c>
      <c r="T20" s="19">
        <f t="shared" si="0"/>
        <v>13.172327365160001</v>
      </c>
      <c r="U20" s="19">
        <f t="shared" si="1"/>
        <v>1.4851864371200012</v>
      </c>
      <c r="V20" s="20"/>
    </row>
    <row r="21" spans="2:22" ht="12.75">
      <c r="B21">
        <v>194.06</v>
      </c>
      <c r="C21">
        <v>1701</v>
      </c>
      <c r="D21">
        <v>850</v>
      </c>
      <c r="E21">
        <v>530</v>
      </c>
      <c r="F21">
        <v>4.8</v>
      </c>
      <c r="G21">
        <v>194.46</v>
      </c>
      <c r="H21">
        <v>535</v>
      </c>
      <c r="I21">
        <v>999.6</v>
      </c>
      <c r="J21">
        <v>1122</v>
      </c>
      <c r="K21">
        <v>100</v>
      </c>
      <c r="L21" s="10">
        <v>193.66</v>
      </c>
      <c r="M21" s="6">
        <v>1659</v>
      </c>
      <c r="N21" s="6">
        <v>1999.2</v>
      </c>
      <c r="O21" s="6">
        <v>1111.8</v>
      </c>
      <c r="P21" s="11">
        <v>92.4</v>
      </c>
      <c r="R21" s="18">
        <v>193.66</v>
      </c>
      <c r="S21" s="19">
        <v>1659</v>
      </c>
      <c r="T21" s="19">
        <f t="shared" si="0"/>
        <v>14.651712292760001</v>
      </c>
      <c r="U21" s="19">
        <f t="shared" si="1"/>
        <v>1.7810634226399993</v>
      </c>
      <c r="V21" s="20"/>
    </row>
    <row r="22" spans="2:22" ht="12.75">
      <c r="B22">
        <v>195.29</v>
      </c>
      <c r="C22">
        <v>1806</v>
      </c>
      <c r="D22">
        <v>850</v>
      </c>
      <c r="E22">
        <v>545</v>
      </c>
      <c r="F22">
        <v>4.8</v>
      </c>
      <c r="G22">
        <v>195.71</v>
      </c>
      <c r="H22">
        <v>545</v>
      </c>
      <c r="I22">
        <v>999.6</v>
      </c>
      <c r="J22">
        <v>1142.4</v>
      </c>
      <c r="K22">
        <v>100</v>
      </c>
      <c r="L22" s="10">
        <v>194.88</v>
      </c>
      <c r="M22" s="6">
        <v>1764</v>
      </c>
      <c r="N22" s="6">
        <v>2091</v>
      </c>
      <c r="O22" s="6">
        <v>1132.2</v>
      </c>
      <c r="P22" s="11">
        <v>92.4</v>
      </c>
      <c r="R22" s="18">
        <v>194.88</v>
      </c>
      <c r="S22" s="19">
        <v>1764</v>
      </c>
      <c r="T22" s="19">
        <f t="shared" si="0"/>
        <v>15.9831587276</v>
      </c>
      <c r="U22" s="19">
        <f t="shared" si="1"/>
        <v>2.0769404081600005</v>
      </c>
      <c r="V22" s="20"/>
    </row>
    <row r="23" spans="2:22" ht="12.75">
      <c r="B23">
        <v>196.52</v>
      </c>
      <c r="C23">
        <v>1911</v>
      </c>
      <c r="D23">
        <v>850</v>
      </c>
      <c r="E23">
        <v>560</v>
      </c>
      <c r="F23">
        <v>4.8</v>
      </c>
      <c r="G23">
        <v>196.92</v>
      </c>
      <c r="H23">
        <v>565</v>
      </c>
      <c r="I23">
        <v>999.6</v>
      </c>
      <c r="J23">
        <v>1162.8</v>
      </c>
      <c r="K23">
        <v>100</v>
      </c>
      <c r="L23" s="10">
        <v>196.12</v>
      </c>
      <c r="M23" s="6">
        <v>1869</v>
      </c>
      <c r="N23" s="6">
        <v>2172.6</v>
      </c>
      <c r="O23" s="6">
        <v>1152.6</v>
      </c>
      <c r="P23" s="11">
        <v>92.4</v>
      </c>
      <c r="R23" s="18">
        <v>196.12</v>
      </c>
      <c r="S23" s="19">
        <v>1869</v>
      </c>
      <c r="T23" s="19">
        <f t="shared" si="0"/>
        <v>17.166666669679998</v>
      </c>
      <c r="U23" s="19">
        <f t="shared" si="1"/>
        <v>2.3728173936799988</v>
      </c>
      <c r="V23" s="20"/>
    </row>
    <row r="24" spans="2:22" ht="12.75">
      <c r="B24">
        <v>197.72</v>
      </c>
      <c r="C24">
        <v>1995</v>
      </c>
      <c r="D24">
        <v>850</v>
      </c>
      <c r="E24">
        <v>565</v>
      </c>
      <c r="F24">
        <v>4.8</v>
      </c>
      <c r="G24">
        <v>198.12</v>
      </c>
      <c r="H24">
        <v>570</v>
      </c>
      <c r="I24">
        <v>999.6</v>
      </c>
      <c r="J24">
        <v>1173</v>
      </c>
      <c r="K24">
        <v>100</v>
      </c>
      <c r="L24" s="10">
        <v>197.32</v>
      </c>
      <c r="M24" s="6">
        <v>1953</v>
      </c>
      <c r="N24" s="6">
        <v>2203.2</v>
      </c>
      <c r="O24" s="6">
        <v>1162.8</v>
      </c>
      <c r="P24" s="11">
        <v>92.4</v>
      </c>
      <c r="R24" s="18">
        <v>197.32</v>
      </c>
      <c r="S24" s="19">
        <v>1953</v>
      </c>
      <c r="T24" s="19">
        <f t="shared" si="0"/>
        <v>17.610482147959996</v>
      </c>
      <c r="U24" s="19">
        <f t="shared" si="1"/>
        <v>2.5207558864399995</v>
      </c>
      <c r="V24" s="20"/>
    </row>
    <row r="25" spans="2:22" ht="12.75">
      <c r="B25">
        <v>198.92</v>
      </c>
      <c r="C25">
        <v>2079</v>
      </c>
      <c r="D25">
        <v>850</v>
      </c>
      <c r="E25">
        <v>565</v>
      </c>
      <c r="F25">
        <v>4.8</v>
      </c>
      <c r="G25">
        <v>199.32</v>
      </c>
      <c r="H25">
        <v>570</v>
      </c>
      <c r="I25">
        <v>999.6</v>
      </c>
      <c r="J25">
        <v>1183.2</v>
      </c>
      <c r="K25">
        <v>100</v>
      </c>
      <c r="L25" s="10">
        <v>198.52</v>
      </c>
      <c r="M25" s="6">
        <v>2058</v>
      </c>
      <c r="N25" s="6">
        <v>2203.2</v>
      </c>
      <c r="O25" s="6">
        <v>1183.2</v>
      </c>
      <c r="P25" s="11">
        <v>92.4</v>
      </c>
      <c r="R25" s="18">
        <v>198.52</v>
      </c>
      <c r="S25" s="19">
        <v>2058</v>
      </c>
      <c r="T25" s="19">
        <f t="shared" si="0"/>
        <v>17.610482147959996</v>
      </c>
      <c r="U25" s="19">
        <f t="shared" si="1"/>
        <v>2.8166328719600005</v>
      </c>
      <c r="V25" s="20"/>
    </row>
    <row r="26" spans="2:22" ht="12.75">
      <c r="B26">
        <v>200.12</v>
      </c>
      <c r="C26">
        <v>2184</v>
      </c>
      <c r="D26">
        <v>850</v>
      </c>
      <c r="E26">
        <v>570</v>
      </c>
      <c r="F26">
        <v>4.8</v>
      </c>
      <c r="G26">
        <v>200.52</v>
      </c>
      <c r="H26">
        <v>565</v>
      </c>
      <c r="I26">
        <v>999.6</v>
      </c>
      <c r="J26">
        <v>1193.4</v>
      </c>
      <c r="K26">
        <v>100</v>
      </c>
      <c r="L26" s="10">
        <v>199.72</v>
      </c>
      <c r="M26" s="6">
        <v>2142</v>
      </c>
      <c r="N26" s="6">
        <v>2203.2</v>
      </c>
      <c r="O26" s="6">
        <v>1183.2</v>
      </c>
      <c r="P26" s="11">
        <v>92.4</v>
      </c>
      <c r="R26" s="18">
        <v>199.72</v>
      </c>
      <c r="S26" s="19">
        <v>2142</v>
      </c>
      <c r="T26" s="19">
        <f t="shared" si="0"/>
        <v>17.610482147959996</v>
      </c>
      <c r="U26" s="19">
        <f t="shared" si="1"/>
        <v>2.8166328719600005</v>
      </c>
      <c r="V26" s="20"/>
    </row>
    <row r="27" spans="2:22" ht="12.75">
      <c r="B27">
        <v>201.32</v>
      </c>
      <c r="C27">
        <v>2247</v>
      </c>
      <c r="D27">
        <v>850</v>
      </c>
      <c r="E27">
        <v>565</v>
      </c>
      <c r="F27">
        <v>4.8</v>
      </c>
      <c r="G27">
        <v>201.72</v>
      </c>
      <c r="H27">
        <v>575</v>
      </c>
      <c r="I27">
        <v>999.6</v>
      </c>
      <c r="J27">
        <v>1193.4</v>
      </c>
      <c r="K27">
        <v>100</v>
      </c>
      <c r="L27" s="10">
        <v>200.92</v>
      </c>
      <c r="M27" s="6">
        <v>2226</v>
      </c>
      <c r="N27" s="6">
        <v>2203.2</v>
      </c>
      <c r="O27" s="6">
        <v>1193.4</v>
      </c>
      <c r="P27" s="11">
        <v>92.4</v>
      </c>
      <c r="R27" s="18">
        <v>200.92</v>
      </c>
      <c r="S27" s="19">
        <v>2226</v>
      </c>
      <c r="T27" s="19">
        <f t="shared" si="0"/>
        <v>17.610482147959996</v>
      </c>
      <c r="U27" s="19">
        <f t="shared" si="1"/>
        <v>2.964571364720001</v>
      </c>
      <c r="V27" s="20"/>
    </row>
    <row r="28" spans="2:22" ht="12.75">
      <c r="B28">
        <v>202.52</v>
      </c>
      <c r="C28">
        <v>2331</v>
      </c>
      <c r="D28">
        <v>850</v>
      </c>
      <c r="E28">
        <v>570</v>
      </c>
      <c r="F28">
        <v>4.8</v>
      </c>
      <c r="G28">
        <v>202.92</v>
      </c>
      <c r="H28">
        <v>575</v>
      </c>
      <c r="I28">
        <v>999.6</v>
      </c>
      <c r="J28">
        <v>1203.6</v>
      </c>
      <c r="K28">
        <v>100</v>
      </c>
      <c r="L28" s="10">
        <v>202.12</v>
      </c>
      <c r="M28" s="6">
        <v>2310</v>
      </c>
      <c r="N28" s="6">
        <v>2203.2</v>
      </c>
      <c r="O28" s="6">
        <v>1203.6</v>
      </c>
      <c r="P28" s="11">
        <v>92.4</v>
      </c>
      <c r="R28" s="18">
        <v>202.12</v>
      </c>
      <c r="S28" s="19">
        <v>2310</v>
      </c>
      <c r="T28" s="19">
        <f t="shared" si="0"/>
        <v>17.610482147959996</v>
      </c>
      <c r="U28" s="19">
        <f t="shared" si="1"/>
        <v>3.1125098574799988</v>
      </c>
      <c r="V28" s="20"/>
    </row>
    <row r="29" spans="2:22" ht="12.75">
      <c r="B29">
        <v>203.72</v>
      </c>
      <c r="C29">
        <v>2352</v>
      </c>
      <c r="D29">
        <v>850</v>
      </c>
      <c r="E29">
        <v>485</v>
      </c>
      <c r="F29">
        <v>19.9</v>
      </c>
      <c r="G29">
        <v>204.12</v>
      </c>
      <c r="H29">
        <v>475</v>
      </c>
      <c r="I29">
        <v>999.6</v>
      </c>
      <c r="J29">
        <v>1060.8</v>
      </c>
      <c r="K29">
        <v>0</v>
      </c>
      <c r="L29" s="10">
        <v>203.32</v>
      </c>
      <c r="M29" s="6">
        <v>2373</v>
      </c>
      <c r="N29" s="6">
        <v>1723.8</v>
      </c>
      <c r="O29" s="6">
        <v>1213.8</v>
      </c>
      <c r="P29" s="11">
        <v>92.4</v>
      </c>
      <c r="R29" s="18">
        <v>203.32</v>
      </c>
      <c r="S29" s="19">
        <v>2373</v>
      </c>
      <c r="T29" s="19">
        <f t="shared" si="0"/>
        <v>10.657372988239999</v>
      </c>
      <c r="U29" s="19">
        <f t="shared" si="1"/>
        <v>3.2604483502399995</v>
      </c>
      <c r="V29" s="20"/>
    </row>
    <row r="30" spans="2:22" ht="12.75">
      <c r="B30">
        <v>204.92</v>
      </c>
      <c r="C30">
        <v>2100</v>
      </c>
      <c r="D30">
        <v>850</v>
      </c>
      <c r="E30">
        <v>470</v>
      </c>
      <c r="F30">
        <v>19.9</v>
      </c>
      <c r="G30">
        <v>205.32</v>
      </c>
      <c r="H30">
        <v>480</v>
      </c>
      <c r="I30">
        <v>999.6</v>
      </c>
      <c r="J30">
        <v>1020</v>
      </c>
      <c r="K30">
        <v>0</v>
      </c>
      <c r="L30" s="10">
        <v>204.52</v>
      </c>
      <c r="M30" s="6">
        <v>2205</v>
      </c>
      <c r="N30" s="6">
        <v>999.6</v>
      </c>
      <c r="O30" s="6">
        <v>1040.4</v>
      </c>
      <c r="P30" s="11">
        <v>92.4</v>
      </c>
      <c r="R30" s="18">
        <v>204.52</v>
      </c>
      <c r="S30" s="19">
        <v>2205</v>
      </c>
      <c r="T30" s="19">
        <f t="shared" si="0"/>
        <v>0.15374000228000032</v>
      </c>
      <c r="U30" s="19">
        <f t="shared" si="1"/>
        <v>0.7454939733200013</v>
      </c>
      <c r="V30" s="20"/>
    </row>
    <row r="31" spans="2:22" ht="12.75">
      <c r="B31">
        <v>247.97</v>
      </c>
      <c r="C31">
        <v>1701</v>
      </c>
      <c r="D31">
        <v>850</v>
      </c>
      <c r="E31">
        <v>520</v>
      </c>
      <c r="F31">
        <v>4.8</v>
      </c>
      <c r="G31">
        <v>248.37</v>
      </c>
      <c r="H31">
        <v>535</v>
      </c>
      <c r="I31">
        <v>999.6</v>
      </c>
      <c r="J31">
        <v>1111.8</v>
      </c>
      <c r="K31">
        <v>76.1</v>
      </c>
      <c r="L31" s="10">
        <v>247.58</v>
      </c>
      <c r="M31" s="6">
        <v>1638</v>
      </c>
      <c r="N31" s="6">
        <v>1417.8</v>
      </c>
      <c r="O31" s="6">
        <v>1071</v>
      </c>
      <c r="P31" s="11">
        <v>92.4</v>
      </c>
      <c r="R31" s="18">
        <v>247.58</v>
      </c>
      <c r="S31" s="19">
        <v>1638</v>
      </c>
      <c r="T31" s="19">
        <f t="shared" si="0"/>
        <v>6.219218205439999</v>
      </c>
      <c r="U31" s="19">
        <f t="shared" si="1"/>
        <v>1.1893094516</v>
      </c>
      <c r="V31" s="20"/>
    </row>
    <row r="32" spans="2:22" ht="12.75">
      <c r="B32">
        <v>249.17</v>
      </c>
      <c r="C32">
        <v>1890</v>
      </c>
      <c r="D32">
        <v>850</v>
      </c>
      <c r="E32">
        <v>570</v>
      </c>
      <c r="F32">
        <v>4.8</v>
      </c>
      <c r="G32">
        <v>249.57</v>
      </c>
      <c r="H32">
        <v>560</v>
      </c>
      <c r="I32">
        <v>999.6</v>
      </c>
      <c r="J32">
        <v>1152.6</v>
      </c>
      <c r="K32">
        <v>92.5</v>
      </c>
      <c r="L32" s="10">
        <v>248.77</v>
      </c>
      <c r="M32" s="6">
        <v>1827</v>
      </c>
      <c r="N32" s="6">
        <v>2121.6</v>
      </c>
      <c r="O32" s="6">
        <v>1122</v>
      </c>
      <c r="P32" s="11">
        <v>92.4</v>
      </c>
      <c r="R32" s="18">
        <v>248.77</v>
      </c>
      <c r="S32" s="19">
        <v>1827</v>
      </c>
      <c r="T32" s="19">
        <f t="shared" si="0"/>
        <v>16.426974205879997</v>
      </c>
      <c r="U32" s="19">
        <f t="shared" si="1"/>
        <v>1.9290019154</v>
      </c>
      <c r="V32" s="20"/>
    </row>
    <row r="33" spans="2:22" ht="12.75">
      <c r="B33">
        <v>250.37</v>
      </c>
      <c r="C33">
        <v>2100</v>
      </c>
      <c r="D33">
        <v>850</v>
      </c>
      <c r="E33">
        <v>570</v>
      </c>
      <c r="F33">
        <v>4.8</v>
      </c>
      <c r="G33">
        <v>250.77</v>
      </c>
      <c r="H33">
        <v>570</v>
      </c>
      <c r="I33">
        <v>999.6</v>
      </c>
      <c r="J33">
        <v>1183.2</v>
      </c>
      <c r="K33">
        <v>100</v>
      </c>
      <c r="L33" s="10">
        <v>249.97</v>
      </c>
      <c r="M33" s="6">
        <v>2037</v>
      </c>
      <c r="N33" s="6">
        <v>2203.2</v>
      </c>
      <c r="O33" s="6">
        <v>1162.8</v>
      </c>
      <c r="P33" s="11">
        <v>92.4</v>
      </c>
      <c r="R33" s="18">
        <v>249.97</v>
      </c>
      <c r="S33" s="19">
        <v>2037</v>
      </c>
      <c r="T33" s="19">
        <f t="shared" si="0"/>
        <v>17.610482147959996</v>
      </c>
      <c r="U33" s="19">
        <f t="shared" si="1"/>
        <v>2.5207558864399995</v>
      </c>
      <c r="V33" s="20"/>
    </row>
    <row r="34" spans="2:22" ht="12.75">
      <c r="B34">
        <v>251.57</v>
      </c>
      <c r="C34">
        <v>2289</v>
      </c>
      <c r="D34">
        <v>850</v>
      </c>
      <c r="E34">
        <v>570</v>
      </c>
      <c r="F34">
        <v>4.8</v>
      </c>
      <c r="G34">
        <v>251.97</v>
      </c>
      <c r="H34">
        <v>580</v>
      </c>
      <c r="I34">
        <v>999.6</v>
      </c>
      <c r="J34">
        <v>1203.6</v>
      </c>
      <c r="K34">
        <v>100</v>
      </c>
      <c r="L34" s="10">
        <v>251.17</v>
      </c>
      <c r="M34" s="6">
        <v>2226</v>
      </c>
      <c r="N34" s="6">
        <v>2203.2</v>
      </c>
      <c r="O34" s="6">
        <v>1193.4</v>
      </c>
      <c r="P34" s="11">
        <v>92.4</v>
      </c>
      <c r="R34" s="18">
        <v>251.17</v>
      </c>
      <c r="S34" s="19">
        <v>2226</v>
      </c>
      <c r="T34" s="19">
        <f t="shared" si="0"/>
        <v>17.610482147959996</v>
      </c>
      <c r="U34" s="19">
        <f t="shared" si="1"/>
        <v>2.964571364720001</v>
      </c>
      <c r="V34" s="20"/>
    </row>
    <row r="35" spans="2:22" ht="12.75">
      <c r="B35">
        <v>252.77</v>
      </c>
      <c r="C35">
        <v>2457</v>
      </c>
      <c r="D35">
        <v>850</v>
      </c>
      <c r="E35">
        <v>580</v>
      </c>
      <c r="F35">
        <v>4.8</v>
      </c>
      <c r="G35">
        <v>253.17</v>
      </c>
      <c r="H35">
        <v>580</v>
      </c>
      <c r="I35">
        <v>999.6</v>
      </c>
      <c r="J35">
        <v>1213.8</v>
      </c>
      <c r="K35">
        <v>100</v>
      </c>
      <c r="L35" s="10">
        <v>252.37</v>
      </c>
      <c r="M35" s="6">
        <v>2394</v>
      </c>
      <c r="N35" s="6">
        <v>2203.2</v>
      </c>
      <c r="O35" s="6">
        <v>1203.6</v>
      </c>
      <c r="P35" s="11">
        <v>92.4</v>
      </c>
      <c r="R35" s="18">
        <v>252.37</v>
      </c>
      <c r="S35" s="19">
        <v>2394</v>
      </c>
      <c r="T35" s="19">
        <f t="shared" si="0"/>
        <v>17.610482147959996</v>
      </c>
      <c r="U35" s="19">
        <f t="shared" si="1"/>
        <v>3.1125098574799988</v>
      </c>
      <c r="V35" s="20"/>
    </row>
    <row r="36" spans="2:22" ht="12.75">
      <c r="B36">
        <v>253.99</v>
      </c>
      <c r="C36">
        <v>2604</v>
      </c>
      <c r="D36">
        <v>850</v>
      </c>
      <c r="E36">
        <v>575</v>
      </c>
      <c r="F36">
        <v>4.8</v>
      </c>
      <c r="G36">
        <v>254.39</v>
      </c>
      <c r="H36">
        <v>575</v>
      </c>
      <c r="I36">
        <v>999.6</v>
      </c>
      <c r="J36">
        <v>1234.2</v>
      </c>
      <c r="K36">
        <v>95.3</v>
      </c>
      <c r="L36" s="10">
        <v>253.59</v>
      </c>
      <c r="M36" s="6">
        <v>2562</v>
      </c>
      <c r="N36" s="6">
        <v>2203.2</v>
      </c>
      <c r="O36" s="6">
        <v>1224</v>
      </c>
      <c r="P36" s="11">
        <v>92.4</v>
      </c>
      <c r="R36" s="18">
        <v>253.59</v>
      </c>
      <c r="S36" s="19">
        <v>2562</v>
      </c>
      <c r="T36" s="19">
        <f t="shared" si="0"/>
        <v>17.610482147959996</v>
      </c>
      <c r="U36" s="19">
        <f t="shared" si="1"/>
        <v>3.4083868429999997</v>
      </c>
      <c r="V36" s="20"/>
    </row>
    <row r="37" spans="2:22" ht="12.75">
      <c r="B37">
        <v>255.19</v>
      </c>
      <c r="C37">
        <v>2772</v>
      </c>
      <c r="D37">
        <v>850</v>
      </c>
      <c r="E37">
        <v>570</v>
      </c>
      <c r="F37">
        <v>4.8</v>
      </c>
      <c r="G37">
        <v>255.59</v>
      </c>
      <c r="H37">
        <v>575</v>
      </c>
      <c r="I37">
        <v>999.6</v>
      </c>
      <c r="J37">
        <v>1244.4</v>
      </c>
      <c r="K37">
        <v>92.5</v>
      </c>
      <c r="L37" s="10">
        <v>254.79</v>
      </c>
      <c r="M37" s="6">
        <v>2709</v>
      </c>
      <c r="N37" s="6">
        <v>2182.8</v>
      </c>
      <c r="O37" s="6">
        <v>1244.4</v>
      </c>
      <c r="P37" s="11">
        <v>92.4</v>
      </c>
      <c r="R37" s="18">
        <v>254.79</v>
      </c>
      <c r="S37" s="19">
        <v>2709</v>
      </c>
      <c r="T37" s="19">
        <f t="shared" si="0"/>
        <v>17.314605162440003</v>
      </c>
      <c r="U37" s="19">
        <f t="shared" si="1"/>
        <v>3.704263828520001</v>
      </c>
      <c r="V37" s="20"/>
    </row>
    <row r="38" spans="2:22" ht="12.75">
      <c r="B38">
        <v>256.39</v>
      </c>
      <c r="C38">
        <v>2898</v>
      </c>
      <c r="D38">
        <v>850</v>
      </c>
      <c r="E38">
        <v>565</v>
      </c>
      <c r="F38">
        <v>4.8</v>
      </c>
      <c r="G38">
        <v>256.79</v>
      </c>
      <c r="H38">
        <v>565</v>
      </c>
      <c r="I38">
        <v>999.6</v>
      </c>
      <c r="J38">
        <v>1254.6</v>
      </c>
      <c r="K38">
        <v>100</v>
      </c>
      <c r="L38" s="10">
        <v>255.99</v>
      </c>
      <c r="M38" s="6">
        <v>2856</v>
      </c>
      <c r="N38" s="6">
        <v>2193</v>
      </c>
      <c r="O38" s="6">
        <v>1254.6</v>
      </c>
      <c r="P38" s="11">
        <v>92.4</v>
      </c>
      <c r="R38" s="18">
        <v>255.99</v>
      </c>
      <c r="S38" s="19">
        <v>2856</v>
      </c>
      <c r="T38" s="19">
        <f t="shared" si="0"/>
        <v>17.4625436552</v>
      </c>
      <c r="U38" s="19">
        <f t="shared" si="1"/>
        <v>3.8522023212799987</v>
      </c>
      <c r="V38" s="20"/>
    </row>
    <row r="39" spans="2:22" ht="12.75">
      <c r="B39">
        <v>257.59</v>
      </c>
      <c r="C39">
        <v>3045</v>
      </c>
      <c r="D39">
        <v>850</v>
      </c>
      <c r="E39">
        <v>560</v>
      </c>
      <c r="F39">
        <v>4.8</v>
      </c>
      <c r="G39">
        <v>257.99</v>
      </c>
      <c r="H39">
        <v>560</v>
      </c>
      <c r="I39">
        <v>999.6</v>
      </c>
      <c r="J39">
        <v>1264.8</v>
      </c>
      <c r="K39">
        <v>100</v>
      </c>
      <c r="L39" s="10">
        <v>257.19</v>
      </c>
      <c r="M39" s="6">
        <v>3003</v>
      </c>
      <c r="N39" s="6">
        <v>2203.2</v>
      </c>
      <c r="O39" s="6">
        <v>1254.6</v>
      </c>
      <c r="P39" s="11">
        <v>92.4</v>
      </c>
      <c r="R39" s="18">
        <v>257.19</v>
      </c>
      <c r="S39" s="19">
        <v>3003</v>
      </c>
      <c r="T39" s="19">
        <f t="shared" si="0"/>
        <v>17.610482147959996</v>
      </c>
      <c r="U39" s="19">
        <f t="shared" si="1"/>
        <v>3.8522023212799987</v>
      </c>
      <c r="V39" s="20"/>
    </row>
    <row r="40" spans="2:22" ht="12.75">
      <c r="B40">
        <v>258.8</v>
      </c>
      <c r="C40">
        <v>3171</v>
      </c>
      <c r="D40">
        <v>850</v>
      </c>
      <c r="E40">
        <v>565</v>
      </c>
      <c r="F40">
        <v>4.8</v>
      </c>
      <c r="G40">
        <v>259.22</v>
      </c>
      <c r="H40">
        <v>560</v>
      </c>
      <c r="I40">
        <v>999.6</v>
      </c>
      <c r="J40">
        <v>1275</v>
      </c>
      <c r="K40">
        <v>100</v>
      </c>
      <c r="L40" s="10">
        <v>258.39</v>
      </c>
      <c r="M40" s="6">
        <v>3129</v>
      </c>
      <c r="N40" s="6">
        <v>2203.2</v>
      </c>
      <c r="O40" s="6">
        <v>1264.8</v>
      </c>
      <c r="P40" s="11">
        <v>92.4</v>
      </c>
      <c r="R40" s="18">
        <v>258.39</v>
      </c>
      <c r="S40" s="19">
        <v>3129</v>
      </c>
      <c r="T40" s="19">
        <f t="shared" si="0"/>
        <v>17.610482147959996</v>
      </c>
      <c r="U40" s="19">
        <f t="shared" si="1"/>
        <v>4.000140814039999</v>
      </c>
      <c r="V40" s="20"/>
    </row>
    <row r="41" spans="2:22" ht="13.5" thickBot="1">
      <c r="B41">
        <v>260.05</v>
      </c>
      <c r="C41">
        <v>3276</v>
      </c>
      <c r="D41">
        <v>850</v>
      </c>
      <c r="E41">
        <v>565</v>
      </c>
      <c r="F41">
        <v>4.8</v>
      </c>
      <c r="G41">
        <v>260.45</v>
      </c>
      <c r="H41">
        <v>560</v>
      </c>
      <c r="I41">
        <v>999.6</v>
      </c>
      <c r="J41">
        <v>1285.2</v>
      </c>
      <c r="K41">
        <v>100</v>
      </c>
      <c r="L41" s="12">
        <v>259.63</v>
      </c>
      <c r="M41" s="13">
        <v>3234</v>
      </c>
      <c r="N41" s="13">
        <v>2203.2</v>
      </c>
      <c r="O41" s="13">
        <v>1285.2</v>
      </c>
      <c r="P41" s="14">
        <v>92.4</v>
      </c>
      <c r="R41" s="21">
        <v>259.63</v>
      </c>
      <c r="S41" s="22">
        <v>3234</v>
      </c>
      <c r="T41" s="22">
        <f t="shared" si="0"/>
        <v>17.610482147959996</v>
      </c>
      <c r="U41" s="22">
        <f t="shared" si="1"/>
        <v>4.29601779956</v>
      </c>
      <c r="V41" s="23"/>
    </row>
    <row r="42" spans="2:22" ht="12.75">
      <c r="B42">
        <v>315.94</v>
      </c>
      <c r="C42">
        <v>1617</v>
      </c>
      <c r="D42">
        <v>850</v>
      </c>
      <c r="E42">
        <v>490</v>
      </c>
      <c r="F42">
        <v>4.8</v>
      </c>
      <c r="G42">
        <v>315.14</v>
      </c>
      <c r="H42">
        <v>465</v>
      </c>
      <c r="I42">
        <v>999.6</v>
      </c>
      <c r="J42">
        <v>1020</v>
      </c>
      <c r="K42">
        <v>14.1</v>
      </c>
      <c r="L42" s="7">
        <v>315.54</v>
      </c>
      <c r="M42" s="8">
        <v>1575</v>
      </c>
      <c r="N42" s="8">
        <v>1346.4</v>
      </c>
      <c r="O42" s="8">
        <v>1020</v>
      </c>
      <c r="P42" s="9">
        <v>92.4</v>
      </c>
      <c r="R42" s="24">
        <v>315.54</v>
      </c>
      <c r="S42" s="25">
        <v>1575</v>
      </c>
      <c r="T42" s="25">
        <f t="shared" si="0"/>
        <v>5.183648756120001</v>
      </c>
      <c r="U42" s="25">
        <f t="shared" si="1"/>
        <v>0.4496169878</v>
      </c>
      <c r="V42" s="26"/>
    </row>
    <row r="43" spans="2:22" ht="12.75">
      <c r="B43">
        <v>317.14</v>
      </c>
      <c r="C43">
        <v>1806</v>
      </c>
      <c r="D43">
        <v>850</v>
      </c>
      <c r="E43">
        <v>540</v>
      </c>
      <c r="F43">
        <v>4.8</v>
      </c>
      <c r="G43">
        <v>316.34</v>
      </c>
      <c r="H43">
        <v>505</v>
      </c>
      <c r="I43">
        <v>999.6</v>
      </c>
      <c r="J43">
        <v>1071</v>
      </c>
      <c r="K43">
        <v>100</v>
      </c>
      <c r="L43" s="10">
        <v>316.74</v>
      </c>
      <c r="M43" s="6">
        <v>1743</v>
      </c>
      <c r="N43" s="6">
        <v>2080.8</v>
      </c>
      <c r="O43" s="6">
        <v>1091.4</v>
      </c>
      <c r="P43" s="11">
        <v>92.4</v>
      </c>
      <c r="R43" s="27">
        <v>316.74</v>
      </c>
      <c r="S43" s="28">
        <v>1743</v>
      </c>
      <c r="T43" s="28">
        <f t="shared" si="0"/>
        <v>15.835220234840003</v>
      </c>
      <c r="U43" s="28">
        <f t="shared" si="1"/>
        <v>1.4851864371200012</v>
      </c>
      <c r="V43" s="29"/>
    </row>
    <row r="44" spans="2:22" ht="12.75">
      <c r="B44">
        <v>318.34</v>
      </c>
      <c r="C44">
        <v>2016</v>
      </c>
      <c r="D44">
        <v>850</v>
      </c>
      <c r="E44">
        <v>570</v>
      </c>
      <c r="F44">
        <v>4.8</v>
      </c>
      <c r="G44">
        <v>317.54</v>
      </c>
      <c r="H44">
        <v>555</v>
      </c>
      <c r="I44">
        <v>999.6</v>
      </c>
      <c r="J44">
        <v>1132.2</v>
      </c>
      <c r="K44">
        <v>100</v>
      </c>
      <c r="L44" s="10">
        <v>317.94</v>
      </c>
      <c r="M44" s="6">
        <v>1953</v>
      </c>
      <c r="N44" s="6">
        <v>2203.2</v>
      </c>
      <c r="O44" s="6">
        <v>1142.4</v>
      </c>
      <c r="P44" s="11">
        <v>92.4</v>
      </c>
      <c r="R44" s="27">
        <v>317.94</v>
      </c>
      <c r="S44" s="28">
        <v>1953</v>
      </c>
      <c r="T44" s="28">
        <f t="shared" si="0"/>
        <v>17.610482147959996</v>
      </c>
      <c r="U44" s="28">
        <f t="shared" si="1"/>
        <v>2.224878900920001</v>
      </c>
      <c r="V44" s="29"/>
    </row>
    <row r="45" spans="2:22" ht="12.75">
      <c r="B45">
        <v>319.54</v>
      </c>
      <c r="C45">
        <v>2205</v>
      </c>
      <c r="D45">
        <v>850</v>
      </c>
      <c r="E45">
        <v>560</v>
      </c>
      <c r="F45">
        <v>4.8</v>
      </c>
      <c r="G45">
        <v>318.74</v>
      </c>
      <c r="H45">
        <v>570</v>
      </c>
      <c r="I45">
        <v>999.6</v>
      </c>
      <c r="J45">
        <v>1162.8</v>
      </c>
      <c r="K45">
        <v>100</v>
      </c>
      <c r="L45" s="10">
        <v>319.14</v>
      </c>
      <c r="M45" s="6">
        <v>2142</v>
      </c>
      <c r="N45" s="6">
        <v>2203.2</v>
      </c>
      <c r="O45" s="6">
        <v>1162.8</v>
      </c>
      <c r="P45" s="11">
        <v>92.4</v>
      </c>
      <c r="R45" s="27">
        <v>319.14</v>
      </c>
      <c r="S45" s="28">
        <v>2142</v>
      </c>
      <c r="T45" s="28">
        <f t="shared" si="0"/>
        <v>17.610482147959996</v>
      </c>
      <c r="U45" s="28">
        <f t="shared" si="1"/>
        <v>2.5207558864399995</v>
      </c>
      <c r="V45" s="29"/>
    </row>
    <row r="46" spans="2:22" ht="12.75">
      <c r="B46">
        <v>320.73</v>
      </c>
      <c r="C46">
        <v>2373</v>
      </c>
      <c r="D46">
        <v>850</v>
      </c>
      <c r="E46">
        <v>565</v>
      </c>
      <c r="F46">
        <v>4.8</v>
      </c>
      <c r="G46">
        <v>319.94</v>
      </c>
      <c r="H46">
        <v>560</v>
      </c>
      <c r="I46">
        <v>999.6</v>
      </c>
      <c r="J46">
        <v>1173</v>
      </c>
      <c r="K46">
        <v>100</v>
      </c>
      <c r="L46" s="10">
        <v>320.34</v>
      </c>
      <c r="M46" s="6">
        <v>2310</v>
      </c>
      <c r="N46" s="6">
        <v>2203.2</v>
      </c>
      <c r="O46" s="6">
        <v>1183.2</v>
      </c>
      <c r="P46" s="11">
        <v>92.4</v>
      </c>
      <c r="R46" s="27">
        <v>320.34</v>
      </c>
      <c r="S46" s="28">
        <v>2310</v>
      </c>
      <c r="T46" s="28">
        <f t="shared" si="0"/>
        <v>17.610482147959996</v>
      </c>
      <c r="U46" s="28">
        <f t="shared" si="1"/>
        <v>2.8166328719600005</v>
      </c>
      <c r="V46" s="29"/>
    </row>
    <row r="47" spans="2:22" ht="12.75">
      <c r="B47">
        <v>321.93</v>
      </c>
      <c r="C47">
        <v>2562</v>
      </c>
      <c r="D47">
        <v>850</v>
      </c>
      <c r="E47">
        <v>570</v>
      </c>
      <c r="F47">
        <v>4.8</v>
      </c>
      <c r="G47">
        <v>321.14</v>
      </c>
      <c r="H47">
        <v>560</v>
      </c>
      <c r="I47">
        <v>999.6</v>
      </c>
      <c r="J47">
        <v>1193.4</v>
      </c>
      <c r="K47">
        <v>100</v>
      </c>
      <c r="L47" s="10">
        <v>321.53</v>
      </c>
      <c r="M47" s="6">
        <v>2499</v>
      </c>
      <c r="N47" s="6">
        <v>2203.2</v>
      </c>
      <c r="O47" s="6">
        <v>1193.4</v>
      </c>
      <c r="P47" s="11">
        <v>92.4</v>
      </c>
      <c r="R47" s="27">
        <v>321.53</v>
      </c>
      <c r="S47" s="28">
        <v>2499</v>
      </c>
      <c r="T47" s="28">
        <f t="shared" si="0"/>
        <v>17.610482147959996</v>
      </c>
      <c r="U47" s="28">
        <f t="shared" si="1"/>
        <v>2.964571364720001</v>
      </c>
      <c r="V47" s="29"/>
    </row>
    <row r="48" spans="2:22" ht="12.75">
      <c r="B48">
        <v>323.13</v>
      </c>
      <c r="C48">
        <v>2730</v>
      </c>
      <c r="D48">
        <v>850</v>
      </c>
      <c r="E48">
        <v>565</v>
      </c>
      <c r="F48">
        <v>4.8</v>
      </c>
      <c r="G48">
        <v>322.33</v>
      </c>
      <c r="H48">
        <v>565</v>
      </c>
      <c r="I48">
        <v>999.6</v>
      </c>
      <c r="J48">
        <v>1213.8</v>
      </c>
      <c r="K48">
        <v>100</v>
      </c>
      <c r="L48" s="10">
        <v>322.73</v>
      </c>
      <c r="M48" s="6">
        <v>2667</v>
      </c>
      <c r="N48" s="6">
        <v>2203.2</v>
      </c>
      <c r="O48" s="6">
        <v>1213.8</v>
      </c>
      <c r="P48" s="11">
        <v>92.4</v>
      </c>
      <c r="R48" s="27">
        <v>322.73</v>
      </c>
      <c r="S48" s="28">
        <v>2667</v>
      </c>
      <c r="T48" s="28">
        <f t="shared" si="0"/>
        <v>17.610482147959996</v>
      </c>
      <c r="U48" s="28">
        <f t="shared" si="1"/>
        <v>3.2604483502399995</v>
      </c>
      <c r="V48" s="29"/>
    </row>
    <row r="49" spans="2:22" ht="12.75">
      <c r="B49">
        <v>324.33</v>
      </c>
      <c r="C49">
        <v>2856</v>
      </c>
      <c r="D49">
        <v>850</v>
      </c>
      <c r="E49">
        <v>560</v>
      </c>
      <c r="F49">
        <v>4.8</v>
      </c>
      <c r="G49">
        <v>323.53</v>
      </c>
      <c r="H49">
        <v>560</v>
      </c>
      <c r="I49">
        <v>999.6</v>
      </c>
      <c r="J49">
        <v>1224</v>
      </c>
      <c r="K49">
        <v>100</v>
      </c>
      <c r="L49" s="10">
        <v>323.93</v>
      </c>
      <c r="M49" s="6">
        <v>2814</v>
      </c>
      <c r="N49" s="6">
        <v>2203.2</v>
      </c>
      <c r="O49" s="6">
        <v>1234.2</v>
      </c>
      <c r="P49" s="11">
        <v>92.4</v>
      </c>
      <c r="R49" s="27">
        <v>323.93</v>
      </c>
      <c r="S49" s="28">
        <v>2814</v>
      </c>
      <c r="T49" s="28">
        <f t="shared" si="0"/>
        <v>17.610482147959996</v>
      </c>
      <c r="U49" s="28">
        <f t="shared" si="1"/>
        <v>3.5563253357600004</v>
      </c>
      <c r="V49" s="29"/>
    </row>
    <row r="50" spans="2:22" ht="12.75">
      <c r="B50">
        <v>325.53</v>
      </c>
      <c r="C50">
        <v>3003</v>
      </c>
      <c r="D50">
        <v>850</v>
      </c>
      <c r="E50">
        <v>550</v>
      </c>
      <c r="F50">
        <v>4.8</v>
      </c>
      <c r="G50">
        <v>324.73</v>
      </c>
      <c r="H50">
        <v>555</v>
      </c>
      <c r="I50">
        <v>999.6</v>
      </c>
      <c r="J50">
        <v>1234.2</v>
      </c>
      <c r="K50">
        <v>100</v>
      </c>
      <c r="L50" s="10">
        <v>325.13</v>
      </c>
      <c r="M50" s="6">
        <v>2961</v>
      </c>
      <c r="N50" s="6">
        <v>2203.2</v>
      </c>
      <c r="O50" s="6">
        <v>1234.2</v>
      </c>
      <c r="P50" s="11">
        <v>92.4</v>
      </c>
      <c r="R50" s="27">
        <v>325.13</v>
      </c>
      <c r="S50" s="28">
        <v>2961</v>
      </c>
      <c r="T50" s="28">
        <f t="shared" si="0"/>
        <v>17.610482147959996</v>
      </c>
      <c r="U50" s="28">
        <f t="shared" si="1"/>
        <v>3.5563253357600004</v>
      </c>
      <c r="V50" s="29"/>
    </row>
    <row r="51" spans="2:22" ht="12.75">
      <c r="B51">
        <v>326.73</v>
      </c>
      <c r="C51">
        <v>3129</v>
      </c>
      <c r="D51">
        <v>850</v>
      </c>
      <c r="E51">
        <v>545</v>
      </c>
      <c r="F51">
        <v>4.8</v>
      </c>
      <c r="G51">
        <v>325.93</v>
      </c>
      <c r="H51">
        <v>545</v>
      </c>
      <c r="I51">
        <v>999.6</v>
      </c>
      <c r="J51">
        <v>1234.2</v>
      </c>
      <c r="K51">
        <v>100</v>
      </c>
      <c r="L51" s="10">
        <v>326.33</v>
      </c>
      <c r="M51" s="6">
        <v>3087</v>
      </c>
      <c r="N51" s="6">
        <v>2203.2</v>
      </c>
      <c r="O51" s="6">
        <v>1234.2</v>
      </c>
      <c r="P51" s="11">
        <v>92.4</v>
      </c>
      <c r="R51" s="27">
        <v>326.33</v>
      </c>
      <c r="S51" s="28">
        <v>3087</v>
      </c>
      <c r="T51" s="28">
        <f t="shared" si="0"/>
        <v>17.610482147959996</v>
      </c>
      <c r="U51" s="28">
        <f t="shared" si="1"/>
        <v>3.5563253357600004</v>
      </c>
      <c r="V51" s="29"/>
    </row>
    <row r="52" spans="2:22" ht="13.5" thickBot="1">
      <c r="B52">
        <v>327.93</v>
      </c>
      <c r="C52">
        <v>3255</v>
      </c>
      <c r="D52">
        <v>850</v>
      </c>
      <c r="E52">
        <v>545</v>
      </c>
      <c r="F52">
        <v>4.8</v>
      </c>
      <c r="G52">
        <v>327.13</v>
      </c>
      <c r="H52">
        <v>545</v>
      </c>
      <c r="I52">
        <v>999.6</v>
      </c>
      <c r="J52">
        <v>1234.2</v>
      </c>
      <c r="K52">
        <v>100</v>
      </c>
      <c r="L52" s="12">
        <v>327.53</v>
      </c>
      <c r="M52" s="13">
        <v>3213</v>
      </c>
      <c r="N52" s="13">
        <v>2203.2</v>
      </c>
      <c r="O52" s="13">
        <v>1234.2</v>
      </c>
      <c r="P52" s="14">
        <v>92.4</v>
      </c>
      <c r="R52" s="30">
        <v>327.53</v>
      </c>
      <c r="S52" s="31">
        <v>3213</v>
      </c>
      <c r="T52" s="31">
        <f t="shared" si="0"/>
        <v>17.610482147959996</v>
      </c>
      <c r="U52" s="31">
        <f t="shared" si="1"/>
        <v>3.5563253357600004</v>
      </c>
      <c r="V52" s="32"/>
    </row>
    <row r="53" spans="2:22" ht="12.75">
      <c r="B53">
        <v>354.39</v>
      </c>
      <c r="C53">
        <v>1575</v>
      </c>
      <c r="D53">
        <v>850</v>
      </c>
      <c r="E53">
        <v>460</v>
      </c>
      <c r="F53">
        <v>19.9</v>
      </c>
      <c r="G53">
        <v>354.79</v>
      </c>
      <c r="H53">
        <v>455</v>
      </c>
      <c r="I53">
        <v>999.6</v>
      </c>
      <c r="J53">
        <v>1009.8</v>
      </c>
      <c r="K53">
        <v>87.5</v>
      </c>
      <c r="L53" s="7">
        <v>355.19</v>
      </c>
      <c r="M53" s="8">
        <v>1575</v>
      </c>
      <c r="N53" s="8">
        <v>1989</v>
      </c>
      <c r="O53" s="8">
        <v>1040.4</v>
      </c>
      <c r="P53" s="9">
        <v>92.4</v>
      </c>
      <c r="R53" s="7">
        <v>355.19</v>
      </c>
      <c r="S53" s="8">
        <v>1575</v>
      </c>
      <c r="T53" s="8">
        <f t="shared" si="0"/>
        <v>14.5037738</v>
      </c>
      <c r="U53" s="8">
        <f t="shared" si="1"/>
        <v>0.7454939733200013</v>
      </c>
      <c r="V53" s="9"/>
    </row>
    <row r="54" spans="2:22" ht="12.75">
      <c r="B54">
        <v>355.59</v>
      </c>
      <c r="C54">
        <v>1617</v>
      </c>
      <c r="D54">
        <v>850</v>
      </c>
      <c r="E54">
        <v>500</v>
      </c>
      <c r="F54">
        <v>4.8</v>
      </c>
      <c r="G54">
        <v>355.99</v>
      </c>
      <c r="H54">
        <v>515</v>
      </c>
      <c r="I54">
        <v>999.6</v>
      </c>
      <c r="J54">
        <v>1091.4</v>
      </c>
      <c r="K54">
        <v>100</v>
      </c>
      <c r="L54" s="10">
        <v>356.39</v>
      </c>
      <c r="M54" s="6">
        <v>1659</v>
      </c>
      <c r="N54" s="6">
        <v>2029.8</v>
      </c>
      <c r="O54" s="6">
        <v>1091.4</v>
      </c>
      <c r="P54" s="11">
        <v>92.4</v>
      </c>
      <c r="R54" s="10">
        <v>356.39</v>
      </c>
      <c r="S54" s="6">
        <v>1659</v>
      </c>
      <c r="T54" s="6">
        <f t="shared" si="0"/>
        <v>15.095527771039999</v>
      </c>
      <c r="U54" s="6">
        <f t="shared" si="1"/>
        <v>1.4851864371200012</v>
      </c>
      <c r="V54" s="11"/>
    </row>
    <row r="55" spans="2:22" ht="12.75">
      <c r="B55">
        <v>356.79</v>
      </c>
      <c r="C55">
        <v>1701</v>
      </c>
      <c r="D55">
        <v>850</v>
      </c>
      <c r="E55">
        <v>520</v>
      </c>
      <c r="F55">
        <v>4.8</v>
      </c>
      <c r="G55">
        <v>357.19</v>
      </c>
      <c r="H55">
        <v>515</v>
      </c>
      <c r="I55">
        <v>999.6</v>
      </c>
      <c r="J55">
        <v>1101.6</v>
      </c>
      <c r="K55">
        <v>100</v>
      </c>
      <c r="L55" s="10">
        <v>357.59</v>
      </c>
      <c r="M55" s="6">
        <v>1764</v>
      </c>
      <c r="N55" s="6">
        <v>2091</v>
      </c>
      <c r="O55" s="6">
        <v>1111.8</v>
      </c>
      <c r="P55" s="11">
        <v>92.4</v>
      </c>
      <c r="R55" s="10">
        <v>357.59</v>
      </c>
      <c r="S55" s="6">
        <v>1764</v>
      </c>
      <c r="T55" s="6">
        <f t="shared" si="0"/>
        <v>15.9831587276</v>
      </c>
      <c r="U55" s="6">
        <f t="shared" si="1"/>
        <v>1.7810634226399993</v>
      </c>
      <c r="V55" s="11"/>
    </row>
    <row r="56" spans="2:22" ht="12.75">
      <c r="B56">
        <v>357.99</v>
      </c>
      <c r="C56">
        <v>1785</v>
      </c>
      <c r="D56">
        <v>850</v>
      </c>
      <c r="E56">
        <v>555</v>
      </c>
      <c r="F56">
        <v>4.8</v>
      </c>
      <c r="G56">
        <v>358.39</v>
      </c>
      <c r="H56">
        <v>540</v>
      </c>
      <c r="I56">
        <v>999.6</v>
      </c>
      <c r="J56">
        <v>1122</v>
      </c>
      <c r="K56">
        <v>100</v>
      </c>
      <c r="L56" s="10">
        <v>358.79</v>
      </c>
      <c r="M56" s="6">
        <v>1848</v>
      </c>
      <c r="N56" s="6">
        <v>2152.2</v>
      </c>
      <c r="O56" s="6">
        <v>1132.2</v>
      </c>
      <c r="P56" s="11">
        <v>92.4</v>
      </c>
      <c r="R56" s="10">
        <v>358.79</v>
      </c>
      <c r="S56" s="6">
        <v>1848</v>
      </c>
      <c r="T56" s="6">
        <f t="shared" si="0"/>
        <v>16.87078968416</v>
      </c>
      <c r="U56" s="6">
        <f t="shared" si="1"/>
        <v>2.0769404081600005</v>
      </c>
      <c r="V56" s="11"/>
    </row>
    <row r="57" spans="2:22" ht="12.75">
      <c r="B57">
        <v>359.19</v>
      </c>
      <c r="C57">
        <v>1869</v>
      </c>
      <c r="D57">
        <v>850</v>
      </c>
      <c r="E57">
        <v>555</v>
      </c>
      <c r="F57">
        <v>4.8</v>
      </c>
      <c r="G57">
        <v>359.59</v>
      </c>
      <c r="H57">
        <v>560</v>
      </c>
      <c r="I57">
        <v>999.6</v>
      </c>
      <c r="J57">
        <v>1142.4</v>
      </c>
      <c r="K57">
        <v>100</v>
      </c>
      <c r="L57" s="10">
        <v>359.99</v>
      </c>
      <c r="M57" s="6">
        <v>1932</v>
      </c>
      <c r="N57" s="6">
        <v>2203.2</v>
      </c>
      <c r="O57" s="6">
        <v>1142.4</v>
      </c>
      <c r="P57" s="11">
        <v>92.4</v>
      </c>
      <c r="R57" s="10">
        <v>359.99</v>
      </c>
      <c r="S57" s="6">
        <v>1932</v>
      </c>
      <c r="T57" s="6">
        <f t="shared" si="0"/>
        <v>17.610482147959996</v>
      </c>
      <c r="U57" s="6">
        <f t="shared" si="1"/>
        <v>2.224878900920001</v>
      </c>
      <c r="V57" s="11"/>
    </row>
    <row r="58" spans="2:22" ht="12.75">
      <c r="B58">
        <v>360.39</v>
      </c>
      <c r="C58">
        <v>1953</v>
      </c>
      <c r="D58">
        <v>850</v>
      </c>
      <c r="E58">
        <v>560</v>
      </c>
      <c r="F58">
        <v>4.8</v>
      </c>
      <c r="G58">
        <v>360.79</v>
      </c>
      <c r="H58">
        <v>560</v>
      </c>
      <c r="I58">
        <v>999.6</v>
      </c>
      <c r="J58">
        <v>1152.6</v>
      </c>
      <c r="K58">
        <v>100</v>
      </c>
      <c r="L58" s="10">
        <v>361.19</v>
      </c>
      <c r="M58" s="6">
        <v>2016</v>
      </c>
      <c r="N58" s="6">
        <v>2203.2</v>
      </c>
      <c r="O58" s="6">
        <v>1152.6</v>
      </c>
      <c r="P58" s="11">
        <v>92.4</v>
      </c>
      <c r="R58" s="10">
        <v>361.19</v>
      </c>
      <c r="S58" s="6">
        <v>2016</v>
      </c>
      <c r="T58" s="6">
        <f t="shared" si="0"/>
        <v>17.610482147959996</v>
      </c>
      <c r="U58" s="6">
        <f t="shared" si="1"/>
        <v>2.3728173936799988</v>
      </c>
      <c r="V58" s="11"/>
    </row>
    <row r="59" spans="2:22" ht="12.75">
      <c r="B59">
        <v>361.59</v>
      </c>
      <c r="C59">
        <v>2037</v>
      </c>
      <c r="D59">
        <v>850</v>
      </c>
      <c r="E59">
        <v>570</v>
      </c>
      <c r="F59">
        <v>4.8</v>
      </c>
      <c r="G59">
        <v>361.99</v>
      </c>
      <c r="H59">
        <v>555</v>
      </c>
      <c r="I59">
        <v>999.6</v>
      </c>
      <c r="J59">
        <v>1162.8</v>
      </c>
      <c r="K59">
        <v>100</v>
      </c>
      <c r="L59" s="10">
        <v>362.39</v>
      </c>
      <c r="M59" s="6">
        <v>2100</v>
      </c>
      <c r="N59" s="6">
        <v>2203.2</v>
      </c>
      <c r="O59" s="6">
        <v>1162.8</v>
      </c>
      <c r="P59" s="11">
        <v>92.4</v>
      </c>
      <c r="R59" s="10">
        <v>362.39</v>
      </c>
      <c r="S59" s="6">
        <v>2100</v>
      </c>
      <c r="T59" s="6">
        <f t="shared" si="0"/>
        <v>17.610482147959996</v>
      </c>
      <c r="U59" s="6">
        <f t="shared" si="1"/>
        <v>2.5207558864399995</v>
      </c>
      <c r="V59" s="11"/>
    </row>
    <row r="60" spans="2:22" ht="12.75">
      <c r="B60">
        <v>362.79</v>
      </c>
      <c r="C60">
        <v>2121</v>
      </c>
      <c r="D60">
        <v>850</v>
      </c>
      <c r="E60">
        <v>560</v>
      </c>
      <c r="F60">
        <v>4.8</v>
      </c>
      <c r="G60">
        <v>363.18</v>
      </c>
      <c r="H60">
        <v>560</v>
      </c>
      <c r="I60">
        <v>999.6</v>
      </c>
      <c r="J60">
        <v>1162.8</v>
      </c>
      <c r="K60">
        <v>100</v>
      </c>
      <c r="L60" s="10">
        <v>363.58</v>
      </c>
      <c r="M60" s="6">
        <v>2184</v>
      </c>
      <c r="N60" s="6">
        <v>2203.2</v>
      </c>
      <c r="O60" s="6">
        <v>1162.8</v>
      </c>
      <c r="P60" s="11">
        <v>92.4</v>
      </c>
      <c r="R60" s="10">
        <v>363.58</v>
      </c>
      <c r="S60" s="6">
        <v>2184</v>
      </c>
      <c r="T60" s="6">
        <f t="shared" si="0"/>
        <v>17.610482147959996</v>
      </c>
      <c r="U60" s="6">
        <f t="shared" si="1"/>
        <v>2.5207558864399995</v>
      </c>
      <c r="V60" s="11"/>
    </row>
    <row r="61" spans="2:22" ht="12.75">
      <c r="B61">
        <v>363.98</v>
      </c>
      <c r="C61">
        <v>2184</v>
      </c>
      <c r="D61">
        <v>850</v>
      </c>
      <c r="E61">
        <v>565</v>
      </c>
      <c r="F61">
        <v>4.8</v>
      </c>
      <c r="G61">
        <v>364.42</v>
      </c>
      <c r="H61">
        <v>560</v>
      </c>
      <c r="I61">
        <v>999.6</v>
      </c>
      <c r="J61">
        <v>1173</v>
      </c>
      <c r="K61">
        <v>100</v>
      </c>
      <c r="L61" s="10">
        <v>364.83</v>
      </c>
      <c r="M61" s="6">
        <v>2247</v>
      </c>
      <c r="N61" s="6">
        <v>2203.2</v>
      </c>
      <c r="O61" s="6">
        <v>1173</v>
      </c>
      <c r="P61" s="11">
        <v>92.4</v>
      </c>
      <c r="R61" s="10">
        <v>364.83</v>
      </c>
      <c r="S61" s="6">
        <v>2247</v>
      </c>
      <c r="T61" s="6">
        <f t="shared" si="0"/>
        <v>17.610482147959996</v>
      </c>
      <c r="U61" s="6">
        <f t="shared" si="1"/>
        <v>2.6686943791999997</v>
      </c>
      <c r="V61" s="11"/>
    </row>
    <row r="62" spans="2:22" ht="12.75">
      <c r="B62">
        <v>365.25</v>
      </c>
      <c r="C62">
        <v>2268</v>
      </c>
      <c r="D62">
        <v>850</v>
      </c>
      <c r="E62">
        <v>565</v>
      </c>
      <c r="F62">
        <v>4.8</v>
      </c>
      <c r="G62">
        <v>365.66</v>
      </c>
      <c r="H62">
        <v>565</v>
      </c>
      <c r="I62">
        <v>999.6</v>
      </c>
      <c r="J62">
        <v>1173</v>
      </c>
      <c r="K62">
        <v>100</v>
      </c>
      <c r="L62" s="10">
        <v>366.06</v>
      </c>
      <c r="M62" s="6">
        <v>2331</v>
      </c>
      <c r="N62" s="6">
        <v>2203.2</v>
      </c>
      <c r="O62" s="6">
        <v>1173</v>
      </c>
      <c r="P62" s="11">
        <v>92.4</v>
      </c>
      <c r="R62" s="10">
        <v>366.06</v>
      </c>
      <c r="S62" s="6">
        <v>2331</v>
      </c>
      <c r="T62" s="6">
        <f t="shared" si="0"/>
        <v>17.610482147959996</v>
      </c>
      <c r="U62" s="6">
        <f t="shared" si="1"/>
        <v>2.6686943791999997</v>
      </c>
      <c r="V62" s="11"/>
    </row>
    <row r="63" spans="2:22" ht="12.75">
      <c r="B63">
        <v>366.46</v>
      </c>
      <c r="C63">
        <v>2352</v>
      </c>
      <c r="D63">
        <v>850</v>
      </c>
      <c r="E63">
        <v>555</v>
      </c>
      <c r="F63">
        <v>4.8</v>
      </c>
      <c r="G63">
        <v>366.86</v>
      </c>
      <c r="H63">
        <v>560</v>
      </c>
      <c r="I63">
        <v>999.6</v>
      </c>
      <c r="J63">
        <v>1183.2</v>
      </c>
      <c r="K63">
        <v>100</v>
      </c>
      <c r="L63" s="10">
        <v>367.26</v>
      </c>
      <c r="M63" s="6">
        <v>2394</v>
      </c>
      <c r="N63" s="6">
        <v>2203.2</v>
      </c>
      <c r="O63" s="6">
        <v>1183.2</v>
      </c>
      <c r="P63" s="11">
        <v>92.4</v>
      </c>
      <c r="R63" s="10">
        <v>367.26</v>
      </c>
      <c r="S63" s="6">
        <v>2394</v>
      </c>
      <c r="T63" s="6">
        <f t="shared" si="0"/>
        <v>17.610482147959996</v>
      </c>
      <c r="U63" s="6">
        <f t="shared" si="1"/>
        <v>2.8166328719600005</v>
      </c>
      <c r="V63" s="11"/>
    </row>
    <row r="64" spans="2:22" ht="12.75">
      <c r="B64">
        <v>367.66</v>
      </c>
      <c r="C64">
        <v>2394</v>
      </c>
      <c r="D64">
        <v>850</v>
      </c>
      <c r="E64">
        <v>565</v>
      </c>
      <c r="F64">
        <v>4.8</v>
      </c>
      <c r="G64">
        <v>368.06</v>
      </c>
      <c r="H64">
        <v>565</v>
      </c>
      <c r="I64">
        <v>999.6</v>
      </c>
      <c r="J64">
        <v>1183.2</v>
      </c>
      <c r="K64">
        <v>100</v>
      </c>
      <c r="L64" s="10">
        <v>368.46</v>
      </c>
      <c r="M64" s="6">
        <v>2436</v>
      </c>
      <c r="N64" s="6">
        <v>2203.2</v>
      </c>
      <c r="O64" s="6">
        <v>1183.2</v>
      </c>
      <c r="P64" s="11">
        <v>92.4</v>
      </c>
      <c r="R64" s="10">
        <v>368.46</v>
      </c>
      <c r="S64" s="6">
        <v>2436</v>
      </c>
      <c r="T64" s="6">
        <f t="shared" si="0"/>
        <v>17.610482147959996</v>
      </c>
      <c r="U64" s="6">
        <f t="shared" si="1"/>
        <v>2.8166328719600005</v>
      </c>
      <c r="V64" s="11"/>
    </row>
    <row r="65" spans="2:22" ht="13.5" thickBot="1">
      <c r="B65">
        <v>368.86</v>
      </c>
      <c r="C65">
        <v>2457</v>
      </c>
      <c r="D65">
        <v>850</v>
      </c>
      <c r="E65">
        <v>560</v>
      </c>
      <c r="F65">
        <v>4.8</v>
      </c>
      <c r="G65">
        <v>369.26</v>
      </c>
      <c r="H65">
        <v>560</v>
      </c>
      <c r="I65">
        <v>999.6</v>
      </c>
      <c r="J65">
        <v>1193.4</v>
      </c>
      <c r="K65">
        <v>100</v>
      </c>
      <c r="L65" s="12">
        <v>369.66</v>
      </c>
      <c r="M65" s="13">
        <v>2478</v>
      </c>
      <c r="N65" s="13">
        <v>2203.2</v>
      </c>
      <c r="O65" s="13">
        <v>1193.4</v>
      </c>
      <c r="P65" s="14">
        <v>92.4</v>
      </c>
      <c r="R65" s="12">
        <v>369.66</v>
      </c>
      <c r="S65" s="13">
        <v>2478</v>
      </c>
      <c r="T65" s="13">
        <f t="shared" si="0"/>
        <v>17.610482147959996</v>
      </c>
      <c r="U65" s="13">
        <f t="shared" si="1"/>
        <v>2.964571364720001</v>
      </c>
      <c r="V65" s="14"/>
    </row>
    <row r="66" spans="2:21" ht="12.75">
      <c r="B66">
        <v>388.25</v>
      </c>
      <c r="C66">
        <v>1743</v>
      </c>
      <c r="D66">
        <v>850</v>
      </c>
      <c r="E66">
        <v>520</v>
      </c>
      <c r="F66">
        <v>4.8</v>
      </c>
      <c r="G66">
        <v>387.42</v>
      </c>
      <c r="H66">
        <v>485</v>
      </c>
      <c r="I66">
        <v>999.6</v>
      </c>
      <c r="J66">
        <v>1009.8</v>
      </c>
      <c r="K66">
        <v>0</v>
      </c>
      <c r="L66">
        <v>387.83</v>
      </c>
      <c r="M66">
        <v>1764</v>
      </c>
      <c r="N66">
        <v>2040</v>
      </c>
      <c r="O66">
        <v>1009.8</v>
      </c>
      <c r="P66">
        <v>92.4</v>
      </c>
      <c r="R66">
        <v>387.83</v>
      </c>
      <c r="S66">
        <v>1764</v>
      </c>
      <c r="T66">
        <f t="shared" si="0"/>
        <v>15.2434662638</v>
      </c>
      <c r="U66">
        <f t="shared" si="1"/>
        <v>0.30167849503999933</v>
      </c>
    </row>
    <row r="67" spans="2:21" ht="12.75">
      <c r="B67">
        <v>389.48</v>
      </c>
      <c r="C67">
        <v>1890</v>
      </c>
      <c r="D67">
        <v>850</v>
      </c>
      <c r="E67">
        <v>550</v>
      </c>
      <c r="F67">
        <v>4.8</v>
      </c>
      <c r="G67">
        <v>388.66</v>
      </c>
      <c r="H67">
        <v>540</v>
      </c>
      <c r="I67">
        <v>999.6</v>
      </c>
      <c r="J67">
        <v>1081.2</v>
      </c>
      <c r="K67">
        <v>100</v>
      </c>
      <c r="L67">
        <v>389.08</v>
      </c>
      <c r="M67">
        <v>1848</v>
      </c>
      <c r="N67">
        <v>2152.2</v>
      </c>
      <c r="O67">
        <v>1101.6</v>
      </c>
      <c r="P67">
        <v>92.4</v>
      </c>
      <c r="R67">
        <v>389.08</v>
      </c>
      <c r="S67">
        <v>1848</v>
      </c>
      <c r="T67">
        <f t="shared" si="0"/>
        <v>16.87078968416</v>
      </c>
      <c r="U67">
        <f t="shared" si="1"/>
        <v>1.6331249298799986</v>
      </c>
    </row>
    <row r="68" spans="2:21" ht="13.5" thickBot="1">
      <c r="B68">
        <v>390.68</v>
      </c>
      <c r="C68">
        <v>2058</v>
      </c>
      <c r="D68">
        <v>850</v>
      </c>
      <c r="E68">
        <v>560</v>
      </c>
      <c r="F68">
        <v>4.8</v>
      </c>
      <c r="G68">
        <v>389.88</v>
      </c>
      <c r="H68">
        <v>565</v>
      </c>
      <c r="I68">
        <v>999.6</v>
      </c>
      <c r="J68">
        <v>1132.2</v>
      </c>
      <c r="K68">
        <v>100</v>
      </c>
      <c r="L68">
        <v>390.28</v>
      </c>
      <c r="M68">
        <v>1995</v>
      </c>
      <c r="N68">
        <v>2193</v>
      </c>
      <c r="O68">
        <v>1142.4</v>
      </c>
      <c r="P68">
        <v>92.4</v>
      </c>
      <c r="R68">
        <v>390.28</v>
      </c>
      <c r="S68">
        <v>1995</v>
      </c>
      <c r="T68">
        <f t="shared" si="0"/>
        <v>17.4625436552</v>
      </c>
      <c r="U68">
        <f t="shared" si="1"/>
        <v>2.224878900920001</v>
      </c>
    </row>
    <row r="69" spans="2:22" ht="12.75">
      <c r="B69">
        <v>476.94</v>
      </c>
      <c r="C69">
        <v>2163</v>
      </c>
      <c r="D69">
        <v>850</v>
      </c>
      <c r="E69">
        <v>535</v>
      </c>
      <c r="F69">
        <v>4.8</v>
      </c>
      <c r="G69">
        <v>476.14</v>
      </c>
      <c r="H69">
        <v>530</v>
      </c>
      <c r="I69">
        <v>999.6</v>
      </c>
      <c r="J69">
        <v>1060.8</v>
      </c>
      <c r="K69">
        <v>43.5</v>
      </c>
      <c r="L69" s="7">
        <v>476.54</v>
      </c>
      <c r="M69" s="8">
        <v>2016</v>
      </c>
      <c r="N69" s="8">
        <v>1785</v>
      </c>
      <c r="O69" s="8">
        <v>1060.8</v>
      </c>
      <c r="P69" s="9">
        <v>92.4</v>
      </c>
      <c r="R69" s="7">
        <v>476.54</v>
      </c>
      <c r="S69" s="8">
        <v>2016</v>
      </c>
      <c r="T69" s="8">
        <f t="shared" si="0"/>
        <v>11.5450039448</v>
      </c>
      <c r="U69" s="8">
        <f t="shared" si="1"/>
        <v>1.0413709588399993</v>
      </c>
      <c r="V69" s="9"/>
    </row>
    <row r="70" spans="2:22" ht="12.75">
      <c r="B70">
        <v>478.14</v>
      </c>
      <c r="C70">
        <v>2583</v>
      </c>
      <c r="D70">
        <v>850</v>
      </c>
      <c r="E70">
        <v>545</v>
      </c>
      <c r="F70">
        <v>4.8</v>
      </c>
      <c r="G70">
        <v>477.34</v>
      </c>
      <c r="H70">
        <v>550</v>
      </c>
      <c r="I70">
        <v>999.6</v>
      </c>
      <c r="J70">
        <v>1122</v>
      </c>
      <c r="K70">
        <v>100</v>
      </c>
      <c r="L70" s="10">
        <v>477.74</v>
      </c>
      <c r="M70" s="6">
        <v>2457</v>
      </c>
      <c r="N70" s="6">
        <v>2193</v>
      </c>
      <c r="O70" s="6">
        <v>1142.4</v>
      </c>
      <c r="P70" s="11">
        <v>92.4</v>
      </c>
      <c r="R70" s="10">
        <v>477.74</v>
      </c>
      <c r="S70" s="6">
        <v>2457</v>
      </c>
      <c r="T70" s="6">
        <f t="shared" si="0"/>
        <v>17.4625436552</v>
      </c>
      <c r="U70" s="6">
        <f t="shared" si="1"/>
        <v>2.224878900920001</v>
      </c>
      <c r="V70" s="11"/>
    </row>
    <row r="71" spans="2:22" ht="12.75">
      <c r="B71">
        <v>479.34</v>
      </c>
      <c r="C71">
        <v>2919</v>
      </c>
      <c r="D71">
        <v>850</v>
      </c>
      <c r="E71">
        <v>545</v>
      </c>
      <c r="F71">
        <v>4.8</v>
      </c>
      <c r="G71">
        <v>478.54</v>
      </c>
      <c r="H71">
        <v>550</v>
      </c>
      <c r="I71">
        <v>999.6</v>
      </c>
      <c r="J71">
        <v>1162.8</v>
      </c>
      <c r="K71">
        <v>100</v>
      </c>
      <c r="L71" s="10">
        <v>478.94</v>
      </c>
      <c r="M71" s="6">
        <v>2814</v>
      </c>
      <c r="N71" s="6">
        <v>2193</v>
      </c>
      <c r="O71" s="6">
        <v>1173</v>
      </c>
      <c r="P71" s="11">
        <v>92.4</v>
      </c>
      <c r="R71" s="10">
        <v>478.94</v>
      </c>
      <c r="S71" s="6">
        <v>2814</v>
      </c>
      <c r="T71" s="6">
        <f t="shared" si="0"/>
        <v>17.4625436552</v>
      </c>
      <c r="U71" s="6">
        <f t="shared" si="1"/>
        <v>2.6686943791999997</v>
      </c>
      <c r="V71" s="11"/>
    </row>
    <row r="72" spans="2:22" ht="12.75">
      <c r="B72">
        <v>480.54</v>
      </c>
      <c r="C72">
        <v>2478</v>
      </c>
      <c r="D72">
        <v>850</v>
      </c>
      <c r="E72">
        <v>490</v>
      </c>
      <c r="F72">
        <v>19.9</v>
      </c>
      <c r="G72">
        <v>479.74</v>
      </c>
      <c r="H72">
        <v>535</v>
      </c>
      <c r="I72">
        <v>999.6</v>
      </c>
      <c r="J72">
        <v>1193.4</v>
      </c>
      <c r="K72">
        <v>100</v>
      </c>
      <c r="L72" s="10">
        <v>480.14</v>
      </c>
      <c r="M72" s="6">
        <v>3045</v>
      </c>
      <c r="N72" s="6">
        <v>1040.4</v>
      </c>
      <c r="O72" s="6">
        <v>1193.4</v>
      </c>
      <c r="P72" s="11">
        <v>92.4</v>
      </c>
      <c r="R72" s="10">
        <v>480.14</v>
      </c>
      <c r="S72" s="6">
        <v>3045</v>
      </c>
      <c r="T72" s="6">
        <f t="shared" si="0"/>
        <v>0.7454939733200013</v>
      </c>
      <c r="U72" s="6">
        <f t="shared" si="1"/>
        <v>2.964571364720001</v>
      </c>
      <c r="V72" s="11"/>
    </row>
    <row r="73" spans="2:22" ht="12.75">
      <c r="B73">
        <v>481.74</v>
      </c>
      <c r="C73">
        <v>1869</v>
      </c>
      <c r="D73">
        <v>850</v>
      </c>
      <c r="E73">
        <v>475</v>
      </c>
      <c r="F73">
        <v>19.9</v>
      </c>
      <c r="G73">
        <v>480.94</v>
      </c>
      <c r="H73">
        <v>490</v>
      </c>
      <c r="I73">
        <v>999.6</v>
      </c>
      <c r="J73">
        <v>1071</v>
      </c>
      <c r="K73">
        <v>0</v>
      </c>
      <c r="L73" s="10">
        <v>481.34</v>
      </c>
      <c r="M73" s="6">
        <v>1911</v>
      </c>
      <c r="N73" s="6">
        <v>989.4</v>
      </c>
      <c r="O73" s="6">
        <v>1040.4</v>
      </c>
      <c r="P73" s="11">
        <v>92.4</v>
      </c>
      <c r="R73" s="10">
        <v>481.34</v>
      </c>
      <c r="S73" s="6">
        <v>1911</v>
      </c>
      <c r="T73" s="6">
        <f t="shared" si="0"/>
        <v>0.00580150951999967</v>
      </c>
      <c r="U73" s="6">
        <f t="shared" si="1"/>
        <v>0.7454939733200013</v>
      </c>
      <c r="V73" s="11"/>
    </row>
    <row r="74" spans="2:22" ht="12.75">
      <c r="B74">
        <v>482.94</v>
      </c>
      <c r="C74">
        <v>1743</v>
      </c>
      <c r="D74">
        <v>850</v>
      </c>
      <c r="E74">
        <v>480</v>
      </c>
      <c r="F74">
        <v>19.9</v>
      </c>
      <c r="G74">
        <v>482.14</v>
      </c>
      <c r="H74">
        <v>490</v>
      </c>
      <c r="I74">
        <v>999.6</v>
      </c>
      <c r="J74">
        <v>1009.8</v>
      </c>
      <c r="K74">
        <v>0</v>
      </c>
      <c r="L74" s="10">
        <v>482.54</v>
      </c>
      <c r="M74" s="6">
        <v>1806</v>
      </c>
      <c r="N74" s="6">
        <v>989.4</v>
      </c>
      <c r="O74" s="6">
        <v>1020</v>
      </c>
      <c r="P74" s="11">
        <v>92.4</v>
      </c>
      <c r="R74" s="10">
        <v>482.54</v>
      </c>
      <c r="S74" s="6">
        <v>1806</v>
      </c>
      <c r="T74" s="6">
        <f aca="true" t="shared" si="2" ref="T74:T83">(N74-$T$5)*$T$6</f>
        <v>0.00580150951999967</v>
      </c>
      <c r="U74" s="6">
        <f aca="true" t="shared" si="3" ref="U74:U83">(O74-$T$5)*$T$6</f>
        <v>0.4496169878</v>
      </c>
      <c r="V74" s="11"/>
    </row>
    <row r="75" spans="2:22" ht="12.75">
      <c r="B75">
        <v>484.14</v>
      </c>
      <c r="C75">
        <v>1743</v>
      </c>
      <c r="D75">
        <v>850</v>
      </c>
      <c r="E75">
        <v>535</v>
      </c>
      <c r="F75">
        <v>4.8</v>
      </c>
      <c r="G75">
        <v>483.34</v>
      </c>
      <c r="H75">
        <v>475</v>
      </c>
      <c r="I75">
        <v>999.6</v>
      </c>
      <c r="J75">
        <v>1009.8</v>
      </c>
      <c r="K75">
        <v>0</v>
      </c>
      <c r="L75" s="10">
        <v>483.74</v>
      </c>
      <c r="M75" s="6">
        <v>1680</v>
      </c>
      <c r="N75" s="6">
        <v>989.4</v>
      </c>
      <c r="O75" s="6">
        <v>1009.8</v>
      </c>
      <c r="P75" s="11">
        <v>92.4</v>
      </c>
      <c r="R75" s="10">
        <v>483.74</v>
      </c>
      <c r="S75" s="6">
        <v>1680</v>
      </c>
      <c r="T75" s="6">
        <f t="shared" si="2"/>
        <v>0.00580150951999967</v>
      </c>
      <c r="U75" s="6">
        <f t="shared" si="3"/>
        <v>0.30167849503999933</v>
      </c>
      <c r="V75" s="11"/>
    </row>
    <row r="76" spans="2:22" ht="12.75">
      <c r="B76">
        <v>485.34</v>
      </c>
      <c r="C76">
        <v>1827</v>
      </c>
      <c r="D76">
        <v>850</v>
      </c>
      <c r="E76">
        <v>540</v>
      </c>
      <c r="F76">
        <v>4.8</v>
      </c>
      <c r="G76">
        <v>484.54</v>
      </c>
      <c r="H76">
        <v>520</v>
      </c>
      <c r="I76">
        <v>999.6</v>
      </c>
      <c r="J76">
        <v>1050.6</v>
      </c>
      <c r="K76">
        <v>100</v>
      </c>
      <c r="L76" s="10">
        <v>484.94</v>
      </c>
      <c r="M76" s="6">
        <v>1785</v>
      </c>
      <c r="N76" s="6">
        <v>2101.2</v>
      </c>
      <c r="O76" s="6">
        <v>1081.2</v>
      </c>
      <c r="P76" s="11">
        <v>92.4</v>
      </c>
      <c r="R76" s="10">
        <v>484.94</v>
      </c>
      <c r="S76" s="6">
        <v>1785</v>
      </c>
      <c r="T76" s="6">
        <f t="shared" si="2"/>
        <v>16.131097220359997</v>
      </c>
      <c r="U76" s="6">
        <f t="shared" si="3"/>
        <v>1.3372479443600007</v>
      </c>
      <c r="V76" s="11"/>
    </row>
    <row r="77" spans="2:22" ht="12.75">
      <c r="B77">
        <v>486.54</v>
      </c>
      <c r="C77">
        <v>2016</v>
      </c>
      <c r="D77">
        <v>850</v>
      </c>
      <c r="E77">
        <v>555</v>
      </c>
      <c r="F77">
        <v>4.8</v>
      </c>
      <c r="G77">
        <v>485.74</v>
      </c>
      <c r="H77">
        <v>550</v>
      </c>
      <c r="I77">
        <v>999.6</v>
      </c>
      <c r="J77">
        <v>1122</v>
      </c>
      <c r="K77">
        <v>100</v>
      </c>
      <c r="L77" s="10">
        <v>486.14</v>
      </c>
      <c r="M77" s="6">
        <v>1953</v>
      </c>
      <c r="N77" s="6">
        <v>2203.2</v>
      </c>
      <c r="O77" s="6">
        <v>1132.2</v>
      </c>
      <c r="P77" s="11">
        <v>92.4</v>
      </c>
      <c r="R77" s="10">
        <v>486.14</v>
      </c>
      <c r="S77" s="6">
        <v>1953</v>
      </c>
      <c r="T77" s="6">
        <f t="shared" si="2"/>
        <v>17.610482147959996</v>
      </c>
      <c r="U77" s="6">
        <f t="shared" si="3"/>
        <v>2.0769404081600005</v>
      </c>
      <c r="V77" s="11"/>
    </row>
    <row r="78" spans="2:22" ht="12.75">
      <c r="B78">
        <v>487.74</v>
      </c>
      <c r="C78">
        <v>2163</v>
      </c>
      <c r="D78">
        <v>850</v>
      </c>
      <c r="E78">
        <v>555</v>
      </c>
      <c r="F78">
        <v>4.8</v>
      </c>
      <c r="G78">
        <v>486.94</v>
      </c>
      <c r="H78">
        <v>560</v>
      </c>
      <c r="I78">
        <v>999.6</v>
      </c>
      <c r="J78">
        <v>1152.6</v>
      </c>
      <c r="K78">
        <v>100</v>
      </c>
      <c r="L78" s="10">
        <v>487.34</v>
      </c>
      <c r="M78" s="6">
        <v>2100</v>
      </c>
      <c r="N78" s="6">
        <v>2203.2</v>
      </c>
      <c r="O78" s="6">
        <v>1152.6</v>
      </c>
      <c r="P78" s="11">
        <v>92.4</v>
      </c>
      <c r="R78" s="10">
        <v>487.34</v>
      </c>
      <c r="S78" s="6">
        <v>2100</v>
      </c>
      <c r="T78" s="6">
        <f t="shared" si="2"/>
        <v>17.610482147959996</v>
      </c>
      <c r="U78" s="6">
        <f t="shared" si="3"/>
        <v>2.3728173936799988</v>
      </c>
      <c r="V78" s="11"/>
    </row>
    <row r="79" spans="2:22" ht="12.75">
      <c r="B79">
        <v>489.35</v>
      </c>
      <c r="C79">
        <v>2373</v>
      </c>
      <c r="D79">
        <v>850</v>
      </c>
      <c r="E79">
        <v>565</v>
      </c>
      <c r="F79">
        <v>4.8</v>
      </c>
      <c r="G79">
        <v>488.14</v>
      </c>
      <c r="H79">
        <v>555</v>
      </c>
      <c r="I79">
        <v>999.6</v>
      </c>
      <c r="J79">
        <v>1162.8</v>
      </c>
      <c r="K79">
        <v>100</v>
      </c>
      <c r="L79" s="10">
        <v>488.54</v>
      </c>
      <c r="M79" s="6">
        <v>2268</v>
      </c>
      <c r="N79" s="6">
        <v>2203.2</v>
      </c>
      <c r="O79" s="6">
        <v>1162.8</v>
      </c>
      <c r="P79" s="11">
        <v>92.4</v>
      </c>
      <c r="R79" s="10">
        <v>488.54</v>
      </c>
      <c r="S79" s="6">
        <v>2268</v>
      </c>
      <c r="T79" s="6">
        <f t="shared" si="2"/>
        <v>17.610482147959996</v>
      </c>
      <c r="U79" s="6">
        <f t="shared" si="3"/>
        <v>2.5207558864399995</v>
      </c>
      <c r="V79" s="11"/>
    </row>
    <row r="80" spans="2:22" ht="12.75">
      <c r="B80">
        <v>490.55</v>
      </c>
      <c r="C80">
        <v>2520</v>
      </c>
      <c r="D80">
        <v>850</v>
      </c>
      <c r="E80">
        <v>555</v>
      </c>
      <c r="F80">
        <v>4.8</v>
      </c>
      <c r="G80">
        <v>489.75</v>
      </c>
      <c r="H80">
        <v>560</v>
      </c>
      <c r="I80">
        <v>999.6</v>
      </c>
      <c r="J80">
        <v>1173</v>
      </c>
      <c r="K80">
        <v>100</v>
      </c>
      <c r="L80" s="10">
        <v>490.15</v>
      </c>
      <c r="M80" s="6">
        <v>2457</v>
      </c>
      <c r="N80" s="6">
        <v>2203.2</v>
      </c>
      <c r="O80" s="6">
        <v>1173</v>
      </c>
      <c r="P80" s="11">
        <v>92.4</v>
      </c>
      <c r="R80" s="10">
        <v>490.15</v>
      </c>
      <c r="S80" s="6">
        <v>2457</v>
      </c>
      <c r="T80" s="6">
        <f t="shared" si="2"/>
        <v>17.610482147959996</v>
      </c>
      <c r="U80" s="6">
        <f t="shared" si="3"/>
        <v>2.6686943791999997</v>
      </c>
      <c r="V80" s="11"/>
    </row>
    <row r="81" spans="2:22" ht="12.75">
      <c r="B81">
        <v>492.2</v>
      </c>
      <c r="C81">
        <v>2688</v>
      </c>
      <c r="D81">
        <v>850</v>
      </c>
      <c r="E81">
        <v>565</v>
      </c>
      <c r="F81">
        <v>4.8</v>
      </c>
      <c r="G81">
        <v>490.95</v>
      </c>
      <c r="H81">
        <v>555</v>
      </c>
      <c r="I81">
        <v>999.6</v>
      </c>
      <c r="J81">
        <v>1183.2</v>
      </c>
      <c r="K81">
        <v>100</v>
      </c>
      <c r="L81" s="10">
        <v>491.35</v>
      </c>
      <c r="M81" s="6">
        <v>2604</v>
      </c>
      <c r="N81" s="6">
        <v>2203.2</v>
      </c>
      <c r="O81" s="6">
        <v>1183.2</v>
      </c>
      <c r="P81" s="11">
        <v>92.4</v>
      </c>
      <c r="R81" s="10">
        <v>491.35</v>
      </c>
      <c r="S81" s="6">
        <v>2604</v>
      </c>
      <c r="T81" s="6">
        <f t="shared" si="2"/>
        <v>17.610482147959996</v>
      </c>
      <c r="U81" s="6">
        <f t="shared" si="3"/>
        <v>2.8166328719600005</v>
      </c>
      <c r="V81" s="11"/>
    </row>
    <row r="82" spans="2:22" ht="12.75">
      <c r="B82">
        <v>493.45</v>
      </c>
      <c r="C82">
        <v>2751</v>
      </c>
      <c r="D82">
        <v>850</v>
      </c>
      <c r="E82">
        <v>560</v>
      </c>
      <c r="F82">
        <v>19.9</v>
      </c>
      <c r="G82">
        <v>492.62</v>
      </c>
      <c r="H82">
        <v>555</v>
      </c>
      <c r="I82">
        <v>999.6</v>
      </c>
      <c r="J82">
        <v>1193.4</v>
      </c>
      <c r="K82">
        <v>100</v>
      </c>
      <c r="L82" s="10">
        <v>493.02</v>
      </c>
      <c r="M82" s="6">
        <v>2772</v>
      </c>
      <c r="N82" s="6">
        <v>2203.2</v>
      </c>
      <c r="O82" s="6">
        <v>1193.4</v>
      </c>
      <c r="P82" s="11">
        <v>92.4</v>
      </c>
      <c r="R82" s="10">
        <v>493.02</v>
      </c>
      <c r="S82" s="6">
        <v>2772</v>
      </c>
      <c r="T82" s="6">
        <f t="shared" si="2"/>
        <v>17.610482147959996</v>
      </c>
      <c r="U82" s="6">
        <f t="shared" si="3"/>
        <v>2.964571364720001</v>
      </c>
      <c r="V82" s="11"/>
    </row>
    <row r="83" spans="2:22" ht="13.5" thickBot="1">
      <c r="B83">
        <v>494.7</v>
      </c>
      <c r="C83">
        <v>1176</v>
      </c>
      <c r="D83">
        <v>850</v>
      </c>
      <c r="E83">
        <v>490</v>
      </c>
      <c r="F83">
        <v>19.9</v>
      </c>
      <c r="G83">
        <v>493.86</v>
      </c>
      <c r="H83">
        <v>500</v>
      </c>
      <c r="I83">
        <v>999.6</v>
      </c>
      <c r="J83">
        <v>1101.6</v>
      </c>
      <c r="K83">
        <v>0</v>
      </c>
      <c r="L83" s="12">
        <v>494.28</v>
      </c>
      <c r="M83" s="13">
        <v>1701</v>
      </c>
      <c r="N83" s="13">
        <v>989.4</v>
      </c>
      <c r="O83" s="13">
        <v>1071</v>
      </c>
      <c r="P83" s="14">
        <v>92.4</v>
      </c>
      <c r="R83" s="12">
        <v>494.28</v>
      </c>
      <c r="S83" s="13">
        <v>1701</v>
      </c>
      <c r="T83" s="13">
        <f t="shared" si="2"/>
        <v>0.00580150951999967</v>
      </c>
      <c r="U83" s="13">
        <f t="shared" si="3"/>
        <v>1.1893094516</v>
      </c>
      <c r="V83" s="1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2008-02-28T04:18:32Z</dcterms:created>
  <dcterms:modified xsi:type="dcterms:W3CDTF">2008-02-29T00:09:59Z</dcterms:modified>
  <cp:category/>
  <cp:version/>
  <cp:contentType/>
  <cp:contentStatus/>
</cp:coreProperties>
</file>